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E:\Harmeny AC\Records\"/>
    </mc:Choice>
  </mc:AlternateContent>
  <xr:revisionPtr revIDLastSave="0" documentId="8_{9697A786-1617-408D-83D3-A31E70DE36E6}" xr6:coauthVersionLast="47" xr6:coauthVersionMax="47" xr10:uidLastSave="{00000000-0000-0000-0000-000000000000}"/>
  <bookViews>
    <workbookView xWindow="-28920" yWindow="-120" windowWidth="29040" windowHeight="15720" xr2:uid="{1F2E8D2A-7E52-4AD1-A293-C9E1552EE76B}"/>
  </bookViews>
  <sheets>
    <sheet name="Standard Distances" sheetId="1" r:id="rId1"/>
    <sheet name="Club Races" sheetId="2" r:id="rId2"/>
  </sheets>
  <definedNames>
    <definedName name="_xlnm._FilterDatabase" localSheetId="0" hidden="1">'Standard Distances'!$Q$1:$Q$54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47" i="1" l="1"/>
  <c r="P43" i="1"/>
  <c r="P39" i="1"/>
  <c r="P35" i="1"/>
  <c r="P31" i="1"/>
  <c r="P27" i="1"/>
  <c r="P23" i="1"/>
  <c r="P19" i="1"/>
  <c r="P15" i="1"/>
  <c r="K51" i="1"/>
  <c r="K47" i="1"/>
  <c r="K43" i="1"/>
  <c r="K39" i="1"/>
  <c r="K35" i="1"/>
  <c r="K31" i="1"/>
  <c r="K27" i="1"/>
  <c r="K23" i="1"/>
  <c r="K19" i="1"/>
  <c r="K15" i="1"/>
  <c r="F51" i="1"/>
  <c r="P51" i="1" s="1"/>
  <c r="F47" i="1"/>
  <c r="F43" i="1"/>
  <c r="F39" i="1"/>
  <c r="F35" i="1"/>
  <c r="F31" i="1"/>
  <c r="F27" i="1"/>
  <c r="F23" i="1"/>
  <c r="F19" i="1"/>
  <c r="F15" i="1"/>
  <c r="P11" i="1"/>
  <c r="K11" i="1"/>
  <c r="F11" i="1"/>
  <c r="K47" i="2"/>
  <c r="K43" i="2"/>
  <c r="K39" i="2"/>
  <c r="K35" i="2"/>
  <c r="K31" i="2"/>
  <c r="K27" i="2"/>
  <c r="K23" i="2"/>
  <c r="K19" i="2"/>
  <c r="K15" i="2"/>
  <c r="K11" i="2"/>
  <c r="K7" i="2"/>
  <c r="F43" i="2"/>
  <c r="F39" i="2"/>
  <c r="F35" i="2"/>
  <c r="F31" i="2"/>
  <c r="F27" i="2"/>
  <c r="F23" i="2"/>
  <c r="F19" i="2"/>
  <c r="F15" i="2"/>
  <c r="F11" i="2"/>
  <c r="F7" i="2"/>
</calcChain>
</file>

<file path=xl/sharedStrings.xml><?xml version="1.0" encoding="utf-8"?>
<sst xmlns="http://schemas.openxmlformats.org/spreadsheetml/2006/main" count="403" uniqueCount="194">
  <si>
    <t>Marathon</t>
  </si>
  <si>
    <t>10k</t>
  </si>
  <si>
    <t>Half Marathon</t>
  </si>
  <si>
    <t>Rigg Race</t>
  </si>
  <si>
    <t>5 K</t>
  </si>
  <si>
    <t>Forthside 2007</t>
  </si>
  <si>
    <t>F35</t>
  </si>
  <si>
    <t>Morag Leitch</t>
  </si>
  <si>
    <t>Norma Bone</t>
  </si>
  <si>
    <t>Carol Blamire</t>
  </si>
  <si>
    <t>Caroline Dunn</t>
  </si>
  <si>
    <t>Wendy Beardmore</t>
  </si>
  <si>
    <t>Janis Graham</t>
  </si>
  <si>
    <t>Anne Douglas</t>
  </si>
  <si>
    <t>Sally May</t>
  </si>
  <si>
    <t>Kristin Lownie</t>
  </si>
  <si>
    <t>Kristin Lownie (U20)</t>
  </si>
  <si>
    <t>Female Best performances and best performers</t>
  </si>
  <si>
    <t>U20</t>
  </si>
  <si>
    <t>Bev Dodgson</t>
  </si>
  <si>
    <t>Lorna Broadhurst</t>
  </si>
  <si>
    <t>Janis Brown</t>
  </si>
  <si>
    <t>Mo May</t>
  </si>
  <si>
    <t>Margie Leitch</t>
  </si>
  <si>
    <t>London 2009</t>
  </si>
  <si>
    <t>Nicola Ross</t>
  </si>
  <si>
    <t>Helena MacKay</t>
  </si>
  <si>
    <t>Forth Bridge 2009</t>
  </si>
  <si>
    <t>Nicky Freedman</t>
  </si>
  <si>
    <t>Lucy Marshall</t>
  </si>
  <si>
    <t>Balfron 2011</t>
  </si>
  <si>
    <t>Keziah Higgins</t>
  </si>
  <si>
    <t>Aviemore 2011</t>
  </si>
  <si>
    <t>Dunbar 2012</t>
  </si>
  <si>
    <t>Shona Stewart</t>
  </si>
  <si>
    <t>London 2012</t>
  </si>
  <si>
    <t>Helena Mackay</t>
  </si>
  <si>
    <t>Loch Ness 2012</t>
  </si>
  <si>
    <t>Grangemouth 2013</t>
  </si>
  <si>
    <t>Grangemouth 2012</t>
  </si>
  <si>
    <t>Edinburgh 2013</t>
  </si>
  <si>
    <t>Srathearn 2013</t>
  </si>
  <si>
    <t>Reykjavik 2013</t>
  </si>
  <si>
    <t>Moira Nicol</t>
  </si>
  <si>
    <t>Glen Clova 2013</t>
  </si>
  <si>
    <t>Fionna Ross</t>
  </si>
  <si>
    <t>Seona Burnett</t>
  </si>
  <si>
    <t>Ellen Barber</t>
  </si>
  <si>
    <t>Genevieve Harborow</t>
  </si>
  <si>
    <t>Edin parkrun 2010</t>
  </si>
  <si>
    <t>Edin parkrun 2014</t>
  </si>
  <si>
    <t>Loch Ness 2013</t>
  </si>
  <si>
    <t>Aviemore 2013</t>
  </si>
  <si>
    <t>Pat Hampton</t>
  </si>
  <si>
    <t>London 2014</t>
  </si>
  <si>
    <t>Camilla Chilvers</t>
  </si>
  <si>
    <t>Edinburgh 2014</t>
  </si>
  <si>
    <t>Strathearn 2014</t>
  </si>
  <si>
    <t>Kilearn 2014</t>
  </si>
  <si>
    <t xml:space="preserve"> </t>
  </si>
  <si>
    <t>Gillian Hislop</t>
  </si>
  <si>
    <t>East Neuk 2014</t>
  </si>
  <si>
    <t>Aviemore 2014</t>
  </si>
  <si>
    <t>Glen Clova 2014</t>
  </si>
  <si>
    <t>Malta 2015</t>
  </si>
  <si>
    <t>Borders 2015</t>
  </si>
  <si>
    <t>Scot 5k Champs 2014</t>
  </si>
  <si>
    <t>Alloa 2015</t>
  </si>
  <si>
    <t>Alloa 2014</t>
  </si>
  <si>
    <t>Dunbar 2015</t>
  </si>
  <si>
    <t>Edin parkrun 2015</t>
  </si>
  <si>
    <t>Kim Almond</t>
  </si>
  <si>
    <t>Edinburgh 2015</t>
  </si>
  <si>
    <t>Aviemore 2015</t>
  </si>
  <si>
    <t>Glen Clova 2015</t>
  </si>
  <si>
    <t>Fiona Milligan</t>
  </si>
  <si>
    <t>Kate Rutherford</t>
  </si>
  <si>
    <t>Edin parkrun 2016</t>
  </si>
  <si>
    <t>Buchlyvie 2016</t>
  </si>
  <si>
    <t>Julie Kealy</t>
  </si>
  <si>
    <t>Alloa 2016</t>
  </si>
  <si>
    <t>Kirsty McBirnie</t>
  </si>
  <si>
    <t>Grangemouth 2016</t>
  </si>
  <si>
    <t>Balfron 2016</t>
  </si>
  <si>
    <t>Vale of York 2015</t>
  </si>
  <si>
    <t>Lyon, 2015</t>
  </si>
  <si>
    <t>Jennifer McKenna</t>
  </si>
  <si>
    <t>Sandra Beattie</t>
  </si>
  <si>
    <t>Edinburgh 2016</t>
  </si>
  <si>
    <t>Susan Ross</t>
  </si>
  <si>
    <t>Glasgow 2016</t>
  </si>
  <si>
    <t>Corrie Roberts</t>
  </si>
  <si>
    <t>Loch Ness 2016</t>
  </si>
  <si>
    <t>Jedburgh 2016</t>
  </si>
  <si>
    <t>Caroline Cole</t>
  </si>
  <si>
    <t>Jedburgh 2015</t>
  </si>
  <si>
    <t>Shirly Rutherford</t>
  </si>
  <si>
    <t>Liz Cargill</t>
  </si>
  <si>
    <t>Stirling 2017</t>
  </si>
  <si>
    <t>London 2017</t>
  </si>
  <si>
    <t>Edin parkrun 2017</t>
  </si>
  <si>
    <t>Strathclyde parkrun 2017</t>
  </si>
  <si>
    <t>Aberfeldy 2017</t>
  </si>
  <si>
    <t>Aviemore 2017</t>
  </si>
  <si>
    <t>Frankfurt 2017</t>
  </si>
  <si>
    <t>Glen Clova 2017</t>
  </si>
  <si>
    <t>Catherine Fraser</t>
  </si>
  <si>
    <t>London 2018</t>
  </si>
  <si>
    <t>Jack Crawford 2018</t>
  </si>
  <si>
    <t>Edinburgh 2018</t>
  </si>
  <si>
    <t>Samantha Denis</t>
  </si>
  <si>
    <t>Scottish 2018</t>
  </si>
  <si>
    <t>Livingston parkrun, 2018</t>
  </si>
  <si>
    <t>Eden Project parkrun 2018</t>
  </si>
  <si>
    <t>Helen Falconer</t>
  </si>
  <si>
    <t>Edin parkrun 2019</t>
  </si>
  <si>
    <t>Great Scottish 2012</t>
  </si>
  <si>
    <t>Gran Canaria 2019</t>
  </si>
  <si>
    <t>London 2019</t>
  </si>
  <si>
    <t>Loch Katrine 2019</t>
  </si>
  <si>
    <t>Jackie Pringle</t>
  </si>
  <si>
    <t>Great Scottish 2019</t>
  </si>
  <si>
    <t>Esther Taylor</t>
  </si>
  <si>
    <t>Lesley Muego</t>
  </si>
  <si>
    <t>Forth Bridge 2019</t>
  </si>
  <si>
    <t>Brussels 2019</t>
  </si>
  <si>
    <t>London 2010</t>
  </si>
  <si>
    <t>Fiona Milligan (V40)</t>
  </si>
  <si>
    <t>Julie Kealy (V40)</t>
  </si>
  <si>
    <t>Fionna Ross (V35)</t>
  </si>
  <si>
    <t>Lucy Marshall (V35)</t>
  </si>
  <si>
    <t>Fiona Milligan (F40)</t>
  </si>
  <si>
    <t>Portobello parkrun 2020</t>
  </si>
  <si>
    <t>Karen Robertson</t>
  </si>
  <si>
    <t>Loch Ness 2021</t>
  </si>
  <si>
    <t>Blast Meadows April 2022</t>
  </si>
  <si>
    <t>Edinburgh May 2022</t>
  </si>
  <si>
    <t>Nicola Freedman</t>
  </si>
  <si>
    <t>Kilmarnock RTT 2022</t>
  </si>
  <si>
    <t>Linlithgow Sept 2022</t>
  </si>
  <si>
    <t>Edinburgh Parkrun Sept 2022</t>
  </si>
  <si>
    <t>Edinburgh 2004</t>
  </si>
  <si>
    <t>Verity Missen</t>
  </si>
  <si>
    <t>Boston 2023</t>
  </si>
  <si>
    <t>Denise Hendry</t>
  </si>
  <si>
    <t>Oriam Parkrun 2023</t>
  </si>
  <si>
    <t>Rhona Scott</t>
  </si>
  <si>
    <t>Water of Leith 2023</t>
  </si>
  <si>
    <t>Edin Womens 2023</t>
  </si>
  <si>
    <t>Jane Gormley</t>
  </si>
  <si>
    <t>Blast Meadows Apr 2024</t>
  </si>
  <si>
    <t>Scurry Falkirk Apr 24</t>
  </si>
  <si>
    <t>Barry Budden Apr 24</t>
  </si>
  <si>
    <t>Edinburgh 2024</t>
  </si>
  <si>
    <t>Strathearn June 24</t>
  </si>
  <si>
    <t>Emilie Paul (J)</t>
  </si>
  <si>
    <t>Emilie Paul</t>
  </si>
  <si>
    <t>3=</t>
  </si>
  <si>
    <t>Natsai Nyabadza (u17)</t>
  </si>
  <si>
    <t>Edin parkrun March 2024</t>
  </si>
  <si>
    <t>Barry Buddon Apr 24</t>
  </si>
  <si>
    <t>Linlithgow Sept 2024</t>
  </si>
  <si>
    <t>Kim Buckley</t>
  </si>
  <si>
    <t>Nancy Corrie</t>
  </si>
  <si>
    <t>Barry Buddon Sep 24</t>
  </si>
  <si>
    <t>St Annes Parkrun 24</t>
  </si>
  <si>
    <t>Auldcathie Parkrun Jan 25</t>
  </si>
  <si>
    <t>(2025 updates in Red)</t>
  </si>
  <si>
    <t>7 Reservoirs</t>
  </si>
  <si>
    <t>WOL Handicap</t>
  </si>
  <si>
    <t>All-Time</t>
  </si>
  <si>
    <t>Under 35</t>
  </si>
  <si>
    <t>V75</t>
  </si>
  <si>
    <t>V70</t>
  </si>
  <si>
    <t>V65</t>
  </si>
  <si>
    <t>V60</t>
  </si>
  <si>
    <t>V55</t>
  </si>
  <si>
    <t>V50</t>
  </si>
  <si>
    <t>V45</t>
  </si>
  <si>
    <t>V40</t>
  </si>
  <si>
    <t xml:space="preserve">F35 </t>
  </si>
  <si>
    <t>V80</t>
  </si>
  <si>
    <t>Rachel Caves (U17)</t>
  </si>
  <si>
    <t>Sri Chinmoy Silverknowes May 25</t>
  </si>
  <si>
    <t>Loch Ness 2025</t>
  </si>
  <si>
    <t>Blast Meadows April 2025</t>
  </si>
  <si>
    <t>Edinburgh Parkrun April 25</t>
  </si>
  <si>
    <t>Womens Glasgow 25</t>
  </si>
  <si>
    <t>Sunset July 2025</t>
  </si>
  <si>
    <t>Ruby McClay</t>
  </si>
  <si>
    <t>Great Scottish Oct 25</t>
  </si>
  <si>
    <t>EMF May 2025</t>
  </si>
  <si>
    <t xml:space="preserve">Carys Melton </t>
  </si>
  <si>
    <t>Halszka Musialowicz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</si>
</sst>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name val="Arial"/>
    </font>
    <font>
      <sz val="8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  <font>
      <b/>
      <sz val="20"/>
      <name val="Arial"/>
      <family val="2"/>
    </font>
    <font>
      <sz val="2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D0EBB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9393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3" fillId="0" borderId="0" xfId="0" applyFont="1"/>
    <xf numFmtId="0" fontId="3" fillId="0" borderId="0" xfId="0" applyFont="1" applyAlignment="1">
      <alignment horizontal="left"/>
    </xf>
    <xf numFmtId="46" fontId="2" fillId="0" borderId="0" xfId="0" applyNumberFormat="1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left"/>
    </xf>
    <xf numFmtId="46" fontId="4" fillId="0" borderId="0" xfId="0" applyNumberFormat="1" applyFont="1" applyAlignment="1">
      <alignment horizontal="left"/>
    </xf>
    <xf numFmtId="0" fontId="4" fillId="0" borderId="0" xfId="0" applyFont="1" applyAlignment="1">
      <alignment horizontal="left"/>
    </xf>
    <xf numFmtId="0" fontId="6" fillId="2" borderId="1" xfId="0" applyFont="1" applyFill="1" applyBorder="1" applyAlignment="1">
      <alignment horizontal="centerContinuous"/>
    </xf>
    <xf numFmtId="46" fontId="7" fillId="2" borderId="2" xfId="0" applyNumberFormat="1" applyFont="1" applyFill="1" applyBorder="1" applyAlignment="1">
      <alignment horizontal="centerContinuous"/>
    </xf>
    <xf numFmtId="0" fontId="7" fillId="2" borderId="2" xfId="0" applyFont="1" applyFill="1" applyBorder="1" applyAlignment="1">
      <alignment horizontal="centerContinuous"/>
    </xf>
    <xf numFmtId="0" fontId="7" fillId="2" borderId="3" xfId="0" applyFont="1" applyFill="1" applyBorder="1" applyAlignment="1">
      <alignment horizontal="centerContinuous"/>
    </xf>
    <xf numFmtId="0" fontId="7" fillId="0" borderId="0" xfId="0" applyFont="1"/>
    <xf numFmtId="0" fontId="6" fillId="2" borderId="4" xfId="0" applyFont="1" applyFill="1" applyBorder="1" applyAlignment="1">
      <alignment horizontal="centerContinuous"/>
    </xf>
    <xf numFmtId="46" fontId="7" fillId="2" borderId="5" xfId="0" applyNumberFormat="1" applyFont="1" applyFill="1" applyBorder="1" applyAlignment="1">
      <alignment horizontal="centerContinuous"/>
    </xf>
    <xf numFmtId="0" fontId="7" fillId="2" borderId="5" xfId="0" applyFont="1" applyFill="1" applyBorder="1" applyAlignment="1">
      <alignment horizontal="centerContinuous"/>
    </xf>
    <xf numFmtId="0" fontId="7" fillId="2" borderId="6" xfId="0" applyFont="1" applyFill="1" applyBorder="1" applyAlignment="1">
      <alignment horizontal="centerContinuous"/>
    </xf>
    <xf numFmtId="0" fontId="2" fillId="3" borderId="7" xfId="0" applyFont="1" applyFill="1" applyBorder="1" applyAlignment="1">
      <alignment horizontal="left"/>
    </xf>
    <xf numFmtId="46" fontId="2" fillId="3" borderId="0" xfId="0" applyNumberFormat="1" applyFont="1" applyFill="1" applyAlignment="1">
      <alignment horizontal="center"/>
    </xf>
    <xf numFmtId="0" fontId="2" fillId="3" borderId="0" xfId="0" applyFont="1" applyFill="1"/>
    <xf numFmtId="0" fontId="2" fillId="3" borderId="8" xfId="0" applyFont="1" applyFill="1" applyBorder="1"/>
    <xf numFmtId="0" fontId="2" fillId="3" borderId="9" xfId="0" applyFont="1" applyFill="1" applyBorder="1" applyAlignment="1">
      <alignment horizontal="left"/>
    </xf>
    <xf numFmtId="46" fontId="2" fillId="3" borderId="10" xfId="0" applyNumberFormat="1" applyFont="1" applyFill="1" applyBorder="1" applyAlignment="1">
      <alignment horizontal="center"/>
    </xf>
    <xf numFmtId="0" fontId="2" fillId="3" borderId="10" xfId="0" applyFont="1" applyFill="1" applyBorder="1"/>
    <xf numFmtId="0" fontId="2" fillId="3" borderId="11" xfId="0" applyFont="1" applyFill="1" applyBorder="1"/>
    <xf numFmtId="0" fontId="6" fillId="4" borderId="4" xfId="0" applyFont="1" applyFill="1" applyBorder="1" applyAlignment="1">
      <alignment horizontal="centerContinuous"/>
    </xf>
    <xf numFmtId="46" fontId="7" fillId="4" borderId="5" xfId="0" applyNumberFormat="1" applyFont="1" applyFill="1" applyBorder="1" applyAlignment="1">
      <alignment horizontal="centerContinuous"/>
    </xf>
    <xf numFmtId="0" fontId="7" fillId="4" borderId="5" xfId="0" applyFont="1" applyFill="1" applyBorder="1" applyAlignment="1">
      <alignment horizontal="centerContinuous"/>
    </xf>
    <xf numFmtId="0" fontId="7" fillId="4" borderId="6" xfId="0" applyFont="1" applyFill="1" applyBorder="1" applyAlignment="1">
      <alignment horizontal="centerContinuous"/>
    </xf>
    <xf numFmtId="0" fontId="2" fillId="5" borderId="7" xfId="0" applyFont="1" applyFill="1" applyBorder="1" applyAlignment="1">
      <alignment horizontal="left"/>
    </xf>
    <xf numFmtId="46" fontId="2" fillId="5" borderId="0" xfId="0" applyNumberFormat="1" applyFont="1" applyFill="1" applyAlignment="1">
      <alignment horizontal="center"/>
    </xf>
    <xf numFmtId="0" fontId="2" fillId="5" borderId="0" xfId="0" applyFont="1" applyFill="1"/>
    <xf numFmtId="0" fontId="2" fillId="5" borderId="8" xfId="0" applyFont="1" applyFill="1" applyBorder="1"/>
    <xf numFmtId="0" fontId="2" fillId="5" borderId="9" xfId="0" applyFont="1" applyFill="1" applyBorder="1" applyAlignment="1">
      <alignment horizontal="left"/>
    </xf>
    <xf numFmtId="46" fontId="2" fillId="5" borderId="10" xfId="0" applyNumberFormat="1" applyFont="1" applyFill="1" applyBorder="1" applyAlignment="1">
      <alignment horizontal="center"/>
    </xf>
    <xf numFmtId="0" fontId="2" fillId="5" borderId="10" xfId="0" applyFont="1" applyFill="1" applyBorder="1"/>
    <xf numFmtId="0" fontId="2" fillId="5" borderId="11" xfId="0" applyFont="1" applyFill="1" applyBorder="1"/>
    <xf numFmtId="21" fontId="2" fillId="5" borderId="0" xfId="0" applyNumberFormat="1" applyFont="1" applyFill="1"/>
    <xf numFmtId="21" fontId="5" fillId="5" borderId="0" xfId="0" applyNumberFormat="1" applyFont="1" applyFill="1"/>
    <xf numFmtId="0" fontId="5" fillId="5" borderId="0" xfId="0" applyFont="1" applyFill="1"/>
    <xf numFmtId="0" fontId="5" fillId="5" borderId="8" xfId="0" applyFont="1" applyFill="1" applyBorder="1"/>
    <xf numFmtId="21" fontId="5" fillId="5" borderId="10" xfId="0" applyNumberFormat="1" applyFont="1" applyFill="1" applyBorder="1"/>
    <xf numFmtId="0" fontId="5" fillId="5" borderId="10" xfId="0" applyFont="1" applyFill="1" applyBorder="1"/>
    <xf numFmtId="0" fontId="5" fillId="5" borderId="11" xfId="0" applyFont="1" applyFill="1" applyBorder="1"/>
    <xf numFmtId="0" fontId="3" fillId="5" borderId="1" xfId="0" applyFont="1" applyFill="1" applyBorder="1" applyAlignment="1">
      <alignment horizontal="centerContinuous"/>
    </xf>
    <xf numFmtId="46" fontId="3" fillId="5" borderId="2" xfId="0" applyNumberFormat="1" applyFont="1" applyFill="1" applyBorder="1" applyAlignment="1">
      <alignment horizontal="centerContinuous"/>
    </xf>
    <xf numFmtId="0" fontId="3" fillId="5" borderId="2" xfId="0" applyFont="1" applyFill="1" applyBorder="1" applyAlignment="1">
      <alignment horizontal="centerContinuous"/>
    </xf>
    <xf numFmtId="0" fontId="3" fillId="5" borderId="3" xfId="0" applyFont="1" applyFill="1" applyBorder="1" applyAlignment="1">
      <alignment horizontal="centerContinuous"/>
    </xf>
    <xf numFmtId="0" fontId="3" fillId="3" borderId="1" xfId="0" applyFont="1" applyFill="1" applyBorder="1" applyAlignment="1">
      <alignment horizontal="centerContinuous"/>
    </xf>
    <xf numFmtId="46" fontId="3" fillId="3" borderId="2" xfId="0" applyNumberFormat="1" applyFont="1" applyFill="1" applyBorder="1" applyAlignment="1">
      <alignment horizontal="centerContinuous"/>
    </xf>
    <xf numFmtId="0" fontId="3" fillId="3" borderId="2" xfId="0" applyFont="1" applyFill="1" applyBorder="1" applyAlignment="1">
      <alignment horizontal="centerContinuous"/>
    </xf>
    <xf numFmtId="0" fontId="3" fillId="3" borderId="3" xfId="0" applyFont="1" applyFill="1" applyBorder="1" applyAlignment="1">
      <alignment horizontal="centerContinuous"/>
    </xf>
    <xf numFmtId="0" fontId="5" fillId="0" borderId="0" xfId="0" applyFont="1"/>
    <xf numFmtId="0" fontId="1" fillId="3" borderId="8" xfId="0" applyFont="1" applyFill="1" applyBorder="1"/>
    <xf numFmtId="0" fontId="2" fillId="3" borderId="0" xfId="0" applyFont="1" applyFill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D0EBB3"/>
      <color rgb="FFFF9393"/>
      <color rgb="FFFF7C80"/>
      <color rgb="FFB8E08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1099E7-4F5D-4A82-B9BB-24F45E0B0168}">
  <dimension ref="A1:S54"/>
  <sheetViews>
    <sheetView tabSelected="1" zoomScaleNormal="100" workbookViewId="0">
      <selection activeCell="A11" sqref="A11"/>
    </sheetView>
  </sheetViews>
  <sheetFormatPr defaultColWidth="9.140625" defaultRowHeight="12.75" x14ac:dyDescent="0.2"/>
  <cols>
    <col min="1" max="1" width="9.5703125" style="5" customWidth="1"/>
    <col min="2" max="2" width="10.7109375" style="3" customWidth="1"/>
    <col min="3" max="3" width="19.140625" style="4" customWidth="1"/>
    <col min="4" max="4" width="17.5703125" style="4" customWidth="1"/>
    <col min="5" max="5" width="4.140625" style="4" customWidth="1"/>
    <col min="6" max="6" width="8.42578125" style="5" customWidth="1"/>
    <col min="7" max="7" width="8.85546875" style="3" customWidth="1"/>
    <col min="8" max="8" width="17.85546875" style="4" customWidth="1"/>
    <col min="9" max="9" width="18.140625" style="4" customWidth="1"/>
    <col min="10" max="10" width="2.5703125" style="4" customWidth="1"/>
    <col min="11" max="11" width="8.5703125" style="5" bestFit="1" customWidth="1"/>
    <col min="12" max="12" width="9.140625" style="3"/>
    <col min="13" max="13" width="19.5703125" style="4" customWidth="1"/>
    <col min="14" max="14" width="18.28515625" style="4" customWidth="1"/>
    <col min="15" max="15" width="4.7109375" style="4" customWidth="1"/>
    <col min="16" max="16" width="8.5703125" style="5" bestFit="1" customWidth="1"/>
    <col min="17" max="17" width="10.7109375" style="3" customWidth="1"/>
    <col min="18" max="18" width="20.140625" style="4" bestFit="1" customWidth="1"/>
    <col min="19" max="19" width="25.5703125" style="4" customWidth="1"/>
    <col min="20" max="20" width="10.7109375" style="4" customWidth="1"/>
    <col min="21" max="16384" width="9.140625" style="4"/>
  </cols>
  <sheetData>
    <row r="1" spans="1:19" ht="13.5" thickBot="1" x14ac:dyDescent="0.25">
      <c r="A1" s="2" t="s">
        <v>17</v>
      </c>
      <c r="G1" s="6" t="s">
        <v>167</v>
      </c>
    </row>
    <row r="2" spans="1:19" s="12" customFormat="1" ht="27" thickBot="1" x14ac:dyDescent="0.45">
      <c r="A2" s="8" t="s">
        <v>0</v>
      </c>
      <c r="B2" s="9"/>
      <c r="C2" s="10"/>
      <c r="D2" s="11"/>
      <c r="F2" s="8" t="s">
        <v>2</v>
      </c>
      <c r="G2" s="9"/>
      <c r="H2" s="10"/>
      <c r="I2" s="11"/>
      <c r="K2" s="13" t="s">
        <v>1</v>
      </c>
      <c r="L2" s="14"/>
      <c r="M2" s="15"/>
      <c r="N2" s="16"/>
      <c r="P2" s="13" t="s">
        <v>4</v>
      </c>
      <c r="Q2" s="14"/>
      <c r="R2" s="15"/>
      <c r="S2" s="16"/>
    </row>
    <row r="3" spans="1:19" s="1" customFormat="1" ht="13.5" thickBot="1" x14ac:dyDescent="0.25">
      <c r="A3" s="48" t="s">
        <v>170</v>
      </c>
      <c r="B3" s="49"/>
      <c r="C3" s="50"/>
      <c r="D3" s="51"/>
      <c r="F3" s="48" t="s">
        <v>170</v>
      </c>
      <c r="G3" s="49"/>
      <c r="H3" s="50"/>
      <c r="I3" s="51"/>
      <c r="K3" s="48" t="s">
        <v>170</v>
      </c>
      <c r="L3" s="49"/>
      <c r="M3" s="50"/>
      <c r="N3" s="51"/>
      <c r="P3" s="48" t="s">
        <v>170</v>
      </c>
      <c r="Q3" s="49"/>
      <c r="R3" s="50"/>
      <c r="S3" s="51"/>
    </row>
    <row r="4" spans="1:19" x14ac:dyDescent="0.2">
      <c r="A4" s="17">
        <v>1</v>
      </c>
      <c r="B4" s="18">
        <v>0.13067129629629629</v>
      </c>
      <c r="C4" s="19" t="s">
        <v>45</v>
      </c>
      <c r="D4" s="20" t="s">
        <v>41</v>
      </c>
      <c r="F4" s="17">
        <v>1</v>
      </c>
      <c r="G4" s="18">
        <v>6.1979166666666669E-2</v>
      </c>
      <c r="H4" s="19" t="s">
        <v>127</v>
      </c>
      <c r="I4" s="20" t="s">
        <v>93</v>
      </c>
      <c r="K4" s="17">
        <v>1</v>
      </c>
      <c r="L4" s="18">
        <v>2.7534722222222221E-2</v>
      </c>
      <c r="M4" s="19" t="s">
        <v>130</v>
      </c>
      <c r="N4" s="20" t="s">
        <v>103</v>
      </c>
      <c r="O4" s="52"/>
      <c r="P4" s="17">
        <v>1</v>
      </c>
      <c r="Q4" s="18">
        <v>1.1817129629629629E-2</v>
      </c>
      <c r="R4" s="19" t="s">
        <v>163</v>
      </c>
      <c r="S4" s="53" t="s">
        <v>183</v>
      </c>
    </row>
    <row r="5" spans="1:19" x14ac:dyDescent="0.2">
      <c r="A5" s="17">
        <v>2</v>
      </c>
      <c r="B5" s="18">
        <v>0.13540509259259259</v>
      </c>
      <c r="C5" s="19" t="s">
        <v>133</v>
      </c>
      <c r="D5" s="20" t="s">
        <v>143</v>
      </c>
      <c r="F5" s="17">
        <v>2</v>
      </c>
      <c r="G5" s="18">
        <v>6.206018518518519E-2</v>
      </c>
      <c r="H5" s="19" t="s">
        <v>128</v>
      </c>
      <c r="I5" s="20" t="s">
        <v>80</v>
      </c>
      <c r="K5" s="17">
        <v>2</v>
      </c>
      <c r="L5" s="18">
        <v>2.7581018518518519E-2</v>
      </c>
      <c r="M5" s="19" t="s">
        <v>131</v>
      </c>
      <c r="N5" s="20" t="s">
        <v>82</v>
      </c>
      <c r="O5" s="52"/>
      <c r="P5" s="17">
        <v>2</v>
      </c>
      <c r="Q5" s="18">
        <v>1.1921296296296296E-2</v>
      </c>
      <c r="R5" s="19" t="s">
        <v>182</v>
      </c>
      <c r="S5" s="53" t="s">
        <v>183</v>
      </c>
    </row>
    <row r="6" spans="1:19" ht="13.5" thickBot="1" x14ac:dyDescent="0.25">
      <c r="A6" s="21">
        <v>3</v>
      </c>
      <c r="B6" s="22">
        <v>0.1380902777777778</v>
      </c>
      <c r="C6" s="23" t="s">
        <v>31</v>
      </c>
      <c r="D6" s="24" t="s">
        <v>65</v>
      </c>
      <c r="F6" s="21">
        <v>3</v>
      </c>
      <c r="G6" s="22">
        <v>6.2152777777777779E-2</v>
      </c>
      <c r="H6" s="23" t="s">
        <v>129</v>
      </c>
      <c r="I6" s="24" t="s">
        <v>44</v>
      </c>
      <c r="K6" s="21">
        <v>3</v>
      </c>
      <c r="L6" s="22">
        <v>2.7905092592592592E-2</v>
      </c>
      <c r="M6" s="23" t="s">
        <v>149</v>
      </c>
      <c r="N6" s="24" t="s">
        <v>164</v>
      </c>
      <c r="P6" s="21">
        <v>3</v>
      </c>
      <c r="Q6" s="18">
        <v>1.2766203703703703E-2</v>
      </c>
      <c r="R6" s="19" t="s">
        <v>158</v>
      </c>
      <c r="S6" s="20" t="s">
        <v>159</v>
      </c>
    </row>
    <row r="7" spans="1:19" ht="13.5" thickBot="1" x14ac:dyDescent="0.25">
      <c r="A7" s="48" t="s">
        <v>181</v>
      </c>
      <c r="B7" s="49"/>
      <c r="C7" s="50"/>
      <c r="D7" s="51"/>
      <c r="F7" s="48" t="s">
        <v>181</v>
      </c>
      <c r="G7" s="49"/>
      <c r="H7" s="50"/>
      <c r="I7" s="51"/>
      <c r="K7" s="48" t="s">
        <v>181</v>
      </c>
      <c r="L7" s="49"/>
      <c r="M7" s="50"/>
      <c r="N7" s="51"/>
      <c r="P7" s="48" t="s">
        <v>181</v>
      </c>
      <c r="Q7" s="49"/>
      <c r="R7" s="50"/>
      <c r="S7" s="51"/>
    </row>
    <row r="8" spans="1:19" x14ac:dyDescent="0.2">
      <c r="A8" s="17">
        <v>1</v>
      </c>
      <c r="B8" s="18">
        <v>0.21960648148148149</v>
      </c>
      <c r="C8" s="19" t="s">
        <v>36</v>
      </c>
      <c r="D8" s="20" t="s">
        <v>153</v>
      </c>
      <c r="F8" s="17">
        <v>1</v>
      </c>
      <c r="G8" s="18"/>
      <c r="H8" s="19"/>
      <c r="I8" s="20"/>
      <c r="K8" s="17">
        <v>1</v>
      </c>
      <c r="L8" s="18"/>
      <c r="M8" s="19"/>
      <c r="N8" s="20"/>
      <c r="P8" s="17">
        <v>1</v>
      </c>
      <c r="Q8" s="18"/>
      <c r="R8" s="19"/>
      <c r="S8" s="20"/>
    </row>
    <row r="9" spans="1:19" x14ac:dyDescent="0.2">
      <c r="A9" s="17">
        <v>2</v>
      </c>
      <c r="B9" s="18"/>
      <c r="C9" s="19"/>
      <c r="D9" s="20"/>
      <c r="F9" s="17">
        <v>2</v>
      </c>
      <c r="G9" s="18"/>
      <c r="H9" s="19"/>
      <c r="I9" s="20"/>
      <c r="K9" s="17">
        <v>2</v>
      </c>
      <c r="L9" s="18"/>
      <c r="M9" s="19"/>
      <c r="N9" s="20"/>
      <c r="P9" s="17">
        <v>2</v>
      </c>
      <c r="Q9" s="18"/>
      <c r="R9" s="19"/>
      <c r="S9" s="20"/>
    </row>
    <row r="10" spans="1:19" ht="13.5" thickBot="1" x14ac:dyDescent="0.25">
      <c r="A10" s="21">
        <v>3</v>
      </c>
      <c r="B10" s="22"/>
      <c r="C10" s="23"/>
      <c r="D10" s="24"/>
      <c r="F10" s="21">
        <v>3</v>
      </c>
      <c r="G10" s="22"/>
      <c r="H10" s="23"/>
      <c r="I10" s="24"/>
      <c r="K10" s="21">
        <v>3</v>
      </c>
      <c r="L10" s="22"/>
      <c r="M10" s="23"/>
      <c r="N10" s="24"/>
      <c r="P10" s="21">
        <v>3</v>
      </c>
      <c r="Q10" s="22"/>
      <c r="R10" s="23"/>
      <c r="S10" s="24"/>
    </row>
    <row r="11" spans="1:19" ht="13.5" thickBot="1" x14ac:dyDescent="0.25">
      <c r="A11" s="48" t="s">
        <v>172</v>
      </c>
      <c r="B11" s="49"/>
      <c r="C11" s="50"/>
      <c r="D11" s="51"/>
      <c r="F11" s="48" t="str">
        <f>+A11</f>
        <v>V75</v>
      </c>
      <c r="G11" s="49"/>
      <c r="H11" s="50"/>
      <c r="I11" s="51"/>
      <c r="K11" s="48" t="str">
        <f>+A11</f>
        <v>V75</v>
      </c>
      <c r="L11" s="49"/>
      <c r="M11" s="50"/>
      <c r="N11" s="51"/>
      <c r="P11" s="48" t="str">
        <f>+A11</f>
        <v>V75</v>
      </c>
      <c r="Q11" s="49"/>
      <c r="R11" s="50"/>
      <c r="S11" s="51"/>
    </row>
    <row r="12" spans="1:19" x14ac:dyDescent="0.2">
      <c r="A12" s="17">
        <v>1</v>
      </c>
      <c r="B12" s="18">
        <v>0.20523148148148149</v>
      </c>
      <c r="C12" s="19" t="s">
        <v>36</v>
      </c>
      <c r="D12" s="20" t="s">
        <v>118</v>
      </c>
      <c r="F12" s="17">
        <v>1</v>
      </c>
      <c r="G12" s="18">
        <v>9.673611111111112E-2</v>
      </c>
      <c r="H12" s="19" t="s">
        <v>36</v>
      </c>
      <c r="I12" s="20" t="s">
        <v>136</v>
      </c>
      <c r="K12" s="17">
        <v>1</v>
      </c>
      <c r="L12" s="18">
        <v>4.6215277777777779E-2</v>
      </c>
      <c r="M12" s="19" t="s">
        <v>53</v>
      </c>
      <c r="N12" s="20" t="s">
        <v>151</v>
      </c>
      <c r="P12" s="17">
        <v>1</v>
      </c>
      <c r="Q12" s="18">
        <v>1.9259259259259261E-2</v>
      </c>
      <c r="R12" s="19" t="s">
        <v>36</v>
      </c>
      <c r="S12" s="20" t="s">
        <v>140</v>
      </c>
    </row>
    <row r="13" spans="1:19" x14ac:dyDescent="0.2">
      <c r="A13" s="17">
        <v>2</v>
      </c>
      <c r="B13" s="18">
        <v>0.23408564814814814</v>
      </c>
      <c r="C13" s="19" t="s">
        <v>53</v>
      </c>
      <c r="D13" s="20" t="s">
        <v>154</v>
      </c>
      <c r="F13" s="17">
        <v>2</v>
      </c>
      <c r="G13" s="18">
        <v>0.10619212962962964</v>
      </c>
      <c r="H13" s="19" t="s">
        <v>53</v>
      </c>
      <c r="I13" s="20" t="s">
        <v>152</v>
      </c>
      <c r="K13" s="17">
        <v>2</v>
      </c>
      <c r="L13" s="18"/>
      <c r="M13" s="19"/>
      <c r="N13" s="20"/>
      <c r="P13" s="17">
        <v>2</v>
      </c>
      <c r="Q13" s="18">
        <v>2.2233796296296297E-2</v>
      </c>
      <c r="R13" s="19" t="s">
        <v>53</v>
      </c>
      <c r="S13" s="20" t="s">
        <v>166</v>
      </c>
    </row>
    <row r="14" spans="1:19" ht="13.5" thickBot="1" x14ac:dyDescent="0.25">
      <c r="A14" s="21">
        <v>3</v>
      </c>
      <c r="B14" s="22"/>
      <c r="C14" s="23"/>
      <c r="D14" s="24"/>
      <c r="F14" s="21">
        <v>3</v>
      </c>
      <c r="G14" s="22"/>
      <c r="H14" s="23"/>
      <c r="I14" s="24"/>
      <c r="K14" s="21">
        <v>3</v>
      </c>
      <c r="L14" s="22"/>
      <c r="M14" s="23"/>
      <c r="N14" s="24"/>
      <c r="P14" s="21">
        <v>3</v>
      </c>
      <c r="Q14" s="22"/>
      <c r="R14" s="23"/>
      <c r="S14" s="24"/>
    </row>
    <row r="15" spans="1:19" s="1" customFormat="1" ht="13.5" thickBot="1" x14ac:dyDescent="0.25">
      <c r="A15" s="48" t="s">
        <v>173</v>
      </c>
      <c r="B15" s="49"/>
      <c r="C15" s="50"/>
      <c r="D15" s="51"/>
      <c r="F15" s="48" t="str">
        <f>+A15</f>
        <v>V70</v>
      </c>
      <c r="G15" s="49"/>
      <c r="H15" s="50"/>
      <c r="I15" s="51"/>
      <c r="K15" s="48" t="str">
        <f>+A15</f>
        <v>V70</v>
      </c>
      <c r="L15" s="49"/>
      <c r="M15" s="50"/>
      <c r="N15" s="51"/>
      <c r="P15" s="48" t="str">
        <f>+A15</f>
        <v>V70</v>
      </c>
      <c r="Q15" s="49"/>
      <c r="R15" s="50"/>
      <c r="S15" s="51"/>
    </row>
    <row r="16" spans="1:19" x14ac:dyDescent="0.2">
      <c r="A16" s="17">
        <v>1</v>
      </c>
      <c r="B16" s="18">
        <v>0.18413194444444445</v>
      </c>
      <c r="C16" s="19" t="s">
        <v>53</v>
      </c>
      <c r="D16" s="20" t="s">
        <v>118</v>
      </c>
      <c r="F16" s="17">
        <v>1</v>
      </c>
      <c r="G16" s="18">
        <v>8.6435185185185184E-2</v>
      </c>
      <c r="H16" s="19" t="s">
        <v>53</v>
      </c>
      <c r="I16" s="20" t="s">
        <v>119</v>
      </c>
      <c r="K16" s="17">
        <v>1</v>
      </c>
      <c r="L16" s="18">
        <v>4.0497685185185185E-2</v>
      </c>
      <c r="M16" s="19" t="s">
        <v>53</v>
      </c>
      <c r="N16" s="20" t="s">
        <v>121</v>
      </c>
      <c r="P16" s="17">
        <v>1</v>
      </c>
      <c r="Q16" s="18">
        <v>1.8784722222222223E-2</v>
      </c>
      <c r="R16" s="19" t="s">
        <v>53</v>
      </c>
      <c r="S16" s="20" t="s">
        <v>115</v>
      </c>
    </row>
    <row r="17" spans="1:19" x14ac:dyDescent="0.2">
      <c r="A17" s="17">
        <v>2</v>
      </c>
      <c r="B17" s="18">
        <v>0.22923611111111111</v>
      </c>
      <c r="C17" s="19" t="s">
        <v>36</v>
      </c>
      <c r="D17" s="20" t="s">
        <v>107</v>
      </c>
      <c r="F17" s="17">
        <v>2</v>
      </c>
      <c r="G17" s="18">
        <v>9.0208333333333335E-2</v>
      </c>
      <c r="H17" s="19" t="s">
        <v>36</v>
      </c>
      <c r="I17" s="20" t="s">
        <v>72</v>
      </c>
      <c r="K17" s="17">
        <v>2</v>
      </c>
      <c r="L17" s="18">
        <v>4.1585648148148149E-2</v>
      </c>
      <c r="M17" s="19" t="s">
        <v>36</v>
      </c>
      <c r="N17" s="20" t="s">
        <v>88</v>
      </c>
      <c r="P17" s="17">
        <v>2</v>
      </c>
      <c r="Q17" s="18">
        <v>1.9212962962962963E-2</v>
      </c>
      <c r="R17" s="19" t="s">
        <v>36</v>
      </c>
      <c r="S17" s="20" t="s">
        <v>50</v>
      </c>
    </row>
    <row r="18" spans="1:19" ht="13.5" thickBot="1" x14ac:dyDescent="0.25">
      <c r="A18" s="21">
        <v>3</v>
      </c>
      <c r="B18" s="22"/>
      <c r="C18" s="23"/>
      <c r="D18" s="24"/>
      <c r="F18" s="21">
        <v>3</v>
      </c>
      <c r="G18" s="22"/>
      <c r="H18" s="23"/>
      <c r="I18" s="24"/>
      <c r="K18" s="21">
        <v>3</v>
      </c>
      <c r="L18" s="22"/>
      <c r="M18" s="23"/>
      <c r="N18" s="24"/>
      <c r="P18" s="21">
        <v>3</v>
      </c>
      <c r="Q18" s="22">
        <v>2.3472222222222217E-2</v>
      </c>
      <c r="R18" s="23" t="s">
        <v>8</v>
      </c>
      <c r="S18" s="24" t="s">
        <v>145</v>
      </c>
    </row>
    <row r="19" spans="1:19" s="1" customFormat="1" ht="13.5" thickBot="1" x14ac:dyDescent="0.25">
      <c r="A19" s="48" t="s">
        <v>174</v>
      </c>
      <c r="B19" s="49"/>
      <c r="C19" s="50"/>
      <c r="D19" s="51"/>
      <c r="F19" s="48" t="str">
        <f>+A19</f>
        <v>V65</v>
      </c>
      <c r="G19" s="49"/>
      <c r="H19" s="50"/>
      <c r="I19" s="51"/>
      <c r="K19" s="48" t="str">
        <f>+A19</f>
        <v>V65</v>
      </c>
      <c r="L19" s="49"/>
      <c r="M19" s="50"/>
      <c r="N19" s="51"/>
      <c r="P19" s="48" t="str">
        <f>+A19</f>
        <v>V65</v>
      </c>
      <c r="Q19" s="49"/>
      <c r="R19" s="50"/>
      <c r="S19" s="51"/>
    </row>
    <row r="20" spans="1:19" x14ac:dyDescent="0.2">
      <c r="A20" s="17">
        <v>1</v>
      </c>
      <c r="B20" s="18">
        <v>0.17502314814814815</v>
      </c>
      <c r="C20" s="19" t="s">
        <v>53</v>
      </c>
      <c r="D20" s="20" t="s">
        <v>102</v>
      </c>
      <c r="F20" s="17">
        <v>1</v>
      </c>
      <c r="G20" s="18">
        <v>7.7615740740740735E-2</v>
      </c>
      <c r="H20" s="19" t="s">
        <v>9</v>
      </c>
      <c r="I20" s="20" t="s">
        <v>125</v>
      </c>
      <c r="K20" s="17">
        <v>1</v>
      </c>
      <c r="L20" s="18">
        <v>3.6076388888888887E-2</v>
      </c>
      <c r="M20" s="19" t="s">
        <v>53</v>
      </c>
      <c r="N20" s="20" t="s">
        <v>61</v>
      </c>
      <c r="P20" s="17">
        <v>1</v>
      </c>
      <c r="Q20" s="18">
        <v>1.6574074074074074E-2</v>
      </c>
      <c r="R20" s="19" t="s">
        <v>22</v>
      </c>
      <c r="S20" s="20" t="s">
        <v>77</v>
      </c>
    </row>
    <row r="21" spans="1:19" x14ac:dyDescent="0.2">
      <c r="A21" s="17">
        <v>2</v>
      </c>
      <c r="B21" s="18">
        <v>0.18884259259259259</v>
      </c>
      <c r="C21" s="19" t="s">
        <v>97</v>
      </c>
      <c r="D21" s="20" t="s">
        <v>118</v>
      </c>
      <c r="F21" s="17">
        <v>2</v>
      </c>
      <c r="G21" s="18">
        <v>7.8379629629629632E-2</v>
      </c>
      <c r="H21" s="19" t="s">
        <v>53</v>
      </c>
      <c r="I21" s="20" t="s">
        <v>67</v>
      </c>
      <c r="K21" s="17">
        <v>2</v>
      </c>
      <c r="L21" s="18">
        <v>3.6354166666666667E-2</v>
      </c>
      <c r="M21" s="19" t="s">
        <v>13</v>
      </c>
      <c r="N21" s="20" t="s">
        <v>148</v>
      </c>
      <c r="P21" s="17">
        <v>2</v>
      </c>
      <c r="Q21" s="18">
        <v>1.7118055555555556E-2</v>
      </c>
      <c r="R21" s="19" t="s">
        <v>9</v>
      </c>
      <c r="S21" s="20" t="s">
        <v>112</v>
      </c>
    </row>
    <row r="22" spans="1:19" ht="13.5" thickBot="1" x14ac:dyDescent="0.25">
      <c r="A22" s="21">
        <v>3</v>
      </c>
      <c r="B22" s="22">
        <v>0.19310185185185183</v>
      </c>
      <c r="C22" s="23" t="s">
        <v>22</v>
      </c>
      <c r="D22" s="24" t="s">
        <v>64</v>
      </c>
      <c r="F22" s="21">
        <v>3</v>
      </c>
      <c r="G22" s="22">
        <v>8.0347222222222223E-2</v>
      </c>
      <c r="H22" s="23" t="s">
        <v>22</v>
      </c>
      <c r="I22" s="24" t="s">
        <v>62</v>
      </c>
      <c r="K22" s="21">
        <v>3</v>
      </c>
      <c r="L22" s="22">
        <v>3.6782407407407409E-2</v>
      </c>
      <c r="M22" s="23" t="s">
        <v>9</v>
      </c>
      <c r="N22" s="24" t="s">
        <v>124</v>
      </c>
      <c r="P22" s="21">
        <v>3</v>
      </c>
      <c r="Q22" s="22">
        <v>1.7280092592592593E-2</v>
      </c>
      <c r="R22" s="23" t="s">
        <v>53</v>
      </c>
      <c r="S22" s="24" t="s">
        <v>50</v>
      </c>
    </row>
    <row r="23" spans="1:19" ht="13.5" thickBot="1" x14ac:dyDescent="0.25">
      <c r="A23" s="48" t="s">
        <v>175</v>
      </c>
      <c r="B23" s="49"/>
      <c r="C23" s="50"/>
      <c r="D23" s="51"/>
      <c r="F23" s="48" t="str">
        <f>+A23</f>
        <v>V60</v>
      </c>
      <c r="G23" s="49"/>
      <c r="H23" s="50"/>
      <c r="I23" s="51"/>
      <c r="K23" s="48" t="str">
        <f>+A23</f>
        <v>V60</v>
      </c>
      <c r="L23" s="49"/>
      <c r="M23" s="50"/>
      <c r="N23" s="51"/>
      <c r="P23" s="48" t="str">
        <f>+A23</f>
        <v>V60</v>
      </c>
      <c r="Q23" s="49"/>
      <c r="R23" s="50"/>
      <c r="S23" s="51"/>
    </row>
    <row r="24" spans="1:19" x14ac:dyDescent="0.2">
      <c r="A24" s="17">
        <v>1</v>
      </c>
      <c r="B24" s="18">
        <v>0.15487268518518518</v>
      </c>
      <c r="C24" s="19" t="s">
        <v>9</v>
      </c>
      <c r="D24" s="20" t="s">
        <v>35</v>
      </c>
      <c r="F24" s="17">
        <v>1</v>
      </c>
      <c r="G24" s="18">
        <v>7.3483796296296297E-2</v>
      </c>
      <c r="H24" s="19" t="s">
        <v>9</v>
      </c>
      <c r="I24" s="20" t="s">
        <v>42</v>
      </c>
      <c r="K24" s="17">
        <v>1</v>
      </c>
      <c r="L24" s="18">
        <v>3.1875000000000001E-2</v>
      </c>
      <c r="M24" s="19" t="s">
        <v>9</v>
      </c>
      <c r="N24" s="20" t="s">
        <v>33</v>
      </c>
      <c r="P24" s="17">
        <v>1</v>
      </c>
      <c r="Q24" s="18">
        <v>1.6377314814814813E-2</v>
      </c>
      <c r="R24" s="19" t="s">
        <v>22</v>
      </c>
      <c r="S24" s="20" t="s">
        <v>49</v>
      </c>
    </row>
    <row r="25" spans="1:19" x14ac:dyDescent="0.2">
      <c r="A25" s="17">
        <v>2</v>
      </c>
      <c r="B25" s="18">
        <v>0.17710648148148148</v>
      </c>
      <c r="C25" s="19" t="s">
        <v>97</v>
      </c>
      <c r="D25" s="20" t="s">
        <v>109</v>
      </c>
      <c r="F25" s="17">
        <v>2</v>
      </c>
      <c r="G25" s="18">
        <v>7.8495370370370368E-2</v>
      </c>
      <c r="H25" s="19" t="s">
        <v>21</v>
      </c>
      <c r="I25" s="20" t="s">
        <v>32</v>
      </c>
      <c r="K25" s="17">
        <v>2</v>
      </c>
      <c r="L25" s="18">
        <v>3.4201388888888885E-2</v>
      </c>
      <c r="M25" s="19" t="s">
        <v>22</v>
      </c>
      <c r="N25" s="20" t="s">
        <v>27</v>
      </c>
      <c r="P25" s="17">
        <v>2</v>
      </c>
      <c r="Q25" s="18">
        <v>1.6435185185185188E-2</v>
      </c>
      <c r="R25" s="19" t="s">
        <v>9</v>
      </c>
      <c r="S25" s="20" t="s">
        <v>70</v>
      </c>
    </row>
    <row r="26" spans="1:19" ht="13.5" thickBot="1" x14ac:dyDescent="0.25">
      <c r="A26" s="21">
        <v>3</v>
      </c>
      <c r="B26" s="22">
        <v>0.18966435185185185</v>
      </c>
      <c r="C26" s="23" t="s">
        <v>8</v>
      </c>
      <c r="D26" s="24" t="s">
        <v>37</v>
      </c>
      <c r="F26" s="21">
        <v>3</v>
      </c>
      <c r="G26" s="22">
        <v>7.9097222222222222E-2</v>
      </c>
      <c r="H26" s="23" t="s">
        <v>13</v>
      </c>
      <c r="I26" s="24" t="s">
        <v>85</v>
      </c>
      <c r="K26" s="21">
        <v>3</v>
      </c>
      <c r="L26" s="22">
        <v>3.6782407407407409E-2</v>
      </c>
      <c r="M26" s="23" t="s">
        <v>21</v>
      </c>
      <c r="N26" s="24" t="s">
        <v>33</v>
      </c>
      <c r="P26" s="21">
        <v>3</v>
      </c>
      <c r="Q26" s="22">
        <v>1.7094907407407409E-2</v>
      </c>
      <c r="R26" s="23" t="s">
        <v>13</v>
      </c>
      <c r="S26" s="24" t="s">
        <v>70</v>
      </c>
    </row>
    <row r="27" spans="1:19" ht="13.5" thickBot="1" x14ac:dyDescent="0.25">
      <c r="A27" s="48" t="s">
        <v>176</v>
      </c>
      <c r="B27" s="49"/>
      <c r="C27" s="50"/>
      <c r="D27" s="51"/>
      <c r="F27" s="48" t="str">
        <f>+A27</f>
        <v>V55</v>
      </c>
      <c r="G27" s="49"/>
      <c r="H27" s="50"/>
      <c r="I27" s="51"/>
      <c r="K27" s="48" t="str">
        <f>+A27</f>
        <v>V55</v>
      </c>
      <c r="L27" s="49"/>
      <c r="M27" s="50"/>
      <c r="N27" s="51"/>
      <c r="P27" s="48" t="str">
        <f>+A27</f>
        <v>V55</v>
      </c>
      <c r="Q27" s="49"/>
      <c r="R27" s="50"/>
      <c r="S27" s="51"/>
    </row>
    <row r="28" spans="1:19" x14ac:dyDescent="0.2">
      <c r="A28" s="17">
        <v>1</v>
      </c>
      <c r="B28" s="18">
        <v>0.1456712962962963</v>
      </c>
      <c r="C28" s="19" t="s">
        <v>46</v>
      </c>
      <c r="D28" s="20" t="s">
        <v>184</v>
      </c>
      <c r="F28" s="54">
        <v>1</v>
      </c>
      <c r="G28" s="18">
        <v>7.0104166666666662E-2</v>
      </c>
      <c r="H28" s="19" t="s">
        <v>46</v>
      </c>
      <c r="I28" s="20" t="s">
        <v>188</v>
      </c>
      <c r="K28" s="54">
        <v>1</v>
      </c>
      <c r="L28" s="18">
        <v>3.0706018518518518E-2</v>
      </c>
      <c r="M28" s="19" t="s">
        <v>46</v>
      </c>
      <c r="N28" s="20" t="s">
        <v>187</v>
      </c>
      <c r="P28" s="17">
        <v>1</v>
      </c>
      <c r="Q28" s="18">
        <v>1.4780092592592593E-2</v>
      </c>
      <c r="R28" s="19" t="s">
        <v>46</v>
      </c>
      <c r="S28" s="20" t="s">
        <v>185</v>
      </c>
    </row>
    <row r="29" spans="1:19" x14ac:dyDescent="0.2">
      <c r="A29" s="17">
        <v>2</v>
      </c>
      <c r="B29" s="18">
        <v>0.15732638888888889</v>
      </c>
      <c r="C29" s="19" t="s">
        <v>9</v>
      </c>
      <c r="D29" s="20" t="s">
        <v>126</v>
      </c>
      <c r="F29" s="17">
        <v>1</v>
      </c>
      <c r="G29" s="18">
        <v>7.3113425925925915E-2</v>
      </c>
      <c r="H29" s="19" t="s">
        <v>9</v>
      </c>
      <c r="I29" s="20" t="s">
        <v>116</v>
      </c>
      <c r="K29" s="17">
        <v>2</v>
      </c>
      <c r="L29" s="18">
        <v>3.3148148148148149E-2</v>
      </c>
      <c r="M29" s="19" t="s">
        <v>23</v>
      </c>
      <c r="N29" s="20" t="s">
        <v>161</v>
      </c>
      <c r="P29" s="17">
        <v>2</v>
      </c>
      <c r="Q29" s="18">
        <v>1.556712962962963E-2</v>
      </c>
      <c r="R29" s="19" t="s">
        <v>20</v>
      </c>
      <c r="S29" s="20" t="s">
        <v>132</v>
      </c>
    </row>
    <row r="30" spans="1:19" ht="13.5" thickBot="1" x14ac:dyDescent="0.25">
      <c r="A30" s="21">
        <v>3</v>
      </c>
      <c r="B30" s="22">
        <v>0.17624999999999999</v>
      </c>
      <c r="C30" s="23" t="s">
        <v>43</v>
      </c>
      <c r="D30" s="24" t="s">
        <v>98</v>
      </c>
      <c r="F30" s="21">
        <v>3</v>
      </c>
      <c r="G30" s="22">
        <v>7.587962962962963E-2</v>
      </c>
      <c r="H30" s="23" t="s">
        <v>144</v>
      </c>
      <c r="I30" s="24" t="s">
        <v>160</v>
      </c>
      <c r="K30" s="17">
        <v>3</v>
      </c>
      <c r="L30" s="18">
        <v>3.3900462962962966E-2</v>
      </c>
      <c r="M30" s="19" t="s">
        <v>9</v>
      </c>
      <c r="N30" s="20" t="s">
        <v>30</v>
      </c>
      <c r="P30" s="21">
        <v>3</v>
      </c>
      <c r="Q30" s="22">
        <v>1.6203703703703703E-2</v>
      </c>
      <c r="R30" s="23" t="s">
        <v>23</v>
      </c>
      <c r="S30" s="24" t="s">
        <v>186</v>
      </c>
    </row>
    <row r="31" spans="1:19" ht="13.5" thickBot="1" x14ac:dyDescent="0.25">
      <c r="A31" s="48" t="s">
        <v>177</v>
      </c>
      <c r="B31" s="49"/>
      <c r="C31" s="50"/>
      <c r="D31" s="51"/>
      <c r="F31" s="48" t="str">
        <f>+A31</f>
        <v>V50</v>
      </c>
      <c r="G31" s="49"/>
      <c r="H31" s="50"/>
      <c r="I31" s="51"/>
      <c r="K31" s="48" t="str">
        <f>+A31</f>
        <v>V50</v>
      </c>
      <c r="L31" s="49"/>
      <c r="M31" s="50"/>
      <c r="N31" s="51"/>
      <c r="P31" s="48" t="str">
        <f>+A31</f>
        <v>V50</v>
      </c>
      <c r="Q31" s="49"/>
      <c r="R31" s="50"/>
      <c r="S31" s="51"/>
    </row>
    <row r="32" spans="1:19" x14ac:dyDescent="0.2">
      <c r="A32" s="17">
        <v>1</v>
      </c>
      <c r="B32" s="18">
        <v>0.13540509259259259</v>
      </c>
      <c r="C32" s="19" t="s">
        <v>133</v>
      </c>
      <c r="D32" s="20" t="s">
        <v>143</v>
      </c>
      <c r="F32" s="17">
        <v>1</v>
      </c>
      <c r="G32" s="18">
        <v>6.3807870370370376E-2</v>
      </c>
      <c r="H32" s="19" t="s">
        <v>133</v>
      </c>
      <c r="I32" s="20" t="s">
        <v>136</v>
      </c>
      <c r="K32" s="17">
        <v>1</v>
      </c>
      <c r="L32" s="18">
        <v>2.9108796296296296E-2</v>
      </c>
      <c r="M32" s="19" t="s">
        <v>133</v>
      </c>
      <c r="N32" s="20" t="s">
        <v>139</v>
      </c>
      <c r="P32" s="17">
        <v>1</v>
      </c>
      <c r="Q32" s="18">
        <v>1.4201388888888888E-2</v>
      </c>
      <c r="R32" s="19" t="s">
        <v>133</v>
      </c>
      <c r="S32" s="20" t="s">
        <v>135</v>
      </c>
    </row>
    <row r="33" spans="1:19" x14ac:dyDescent="0.2">
      <c r="A33" s="17">
        <v>2</v>
      </c>
      <c r="B33" s="18">
        <v>0.1441087962962963</v>
      </c>
      <c r="C33" s="19" t="s">
        <v>46</v>
      </c>
      <c r="D33" s="20" t="s">
        <v>153</v>
      </c>
      <c r="F33" s="17">
        <v>2</v>
      </c>
      <c r="G33" s="18">
        <v>6.8101851851851858E-2</v>
      </c>
      <c r="H33" s="19" t="s">
        <v>20</v>
      </c>
      <c r="I33" s="20" t="s">
        <v>73</v>
      </c>
      <c r="K33" s="17">
        <v>2</v>
      </c>
      <c r="L33" s="18">
        <v>3.0925925925925926E-2</v>
      </c>
      <c r="M33" s="19" t="s">
        <v>20</v>
      </c>
      <c r="N33" s="20" t="s">
        <v>39</v>
      </c>
      <c r="P33" s="17">
        <v>2</v>
      </c>
      <c r="Q33" s="18">
        <v>1.4664351851851852E-2</v>
      </c>
      <c r="R33" s="19" t="s">
        <v>46</v>
      </c>
      <c r="S33" s="20" t="s">
        <v>150</v>
      </c>
    </row>
    <row r="34" spans="1:19" ht="13.5" thickBot="1" x14ac:dyDescent="0.25">
      <c r="A34" s="21">
        <v>3</v>
      </c>
      <c r="B34" s="22">
        <v>0.15438657407407408</v>
      </c>
      <c r="C34" s="23" t="s">
        <v>20</v>
      </c>
      <c r="D34" s="24" t="s">
        <v>57</v>
      </c>
      <c r="F34" s="21">
        <v>3</v>
      </c>
      <c r="G34" s="22">
        <v>6.8900462962962969E-2</v>
      </c>
      <c r="H34" s="23" t="s">
        <v>46</v>
      </c>
      <c r="I34" s="24" t="s">
        <v>147</v>
      </c>
      <c r="K34" s="21">
        <v>3</v>
      </c>
      <c r="L34" s="22">
        <v>3.1597222222222221E-2</v>
      </c>
      <c r="M34" s="23" t="s">
        <v>137</v>
      </c>
      <c r="N34" s="24" t="s">
        <v>138</v>
      </c>
      <c r="P34" s="21">
        <v>3</v>
      </c>
      <c r="Q34" s="22">
        <v>1.4675925925925926E-2</v>
      </c>
      <c r="R34" s="23" t="s">
        <v>20</v>
      </c>
      <c r="S34" s="24" t="s">
        <v>50</v>
      </c>
    </row>
    <row r="35" spans="1:19" ht="13.5" thickBot="1" x14ac:dyDescent="0.25">
      <c r="A35" s="48" t="s">
        <v>178</v>
      </c>
      <c r="B35" s="49"/>
      <c r="C35" s="50"/>
      <c r="D35" s="51"/>
      <c r="F35" s="48" t="str">
        <f>+A35</f>
        <v>V45</v>
      </c>
      <c r="G35" s="49"/>
      <c r="H35" s="50"/>
      <c r="I35" s="51"/>
      <c r="K35" s="48" t="str">
        <f>+A35</f>
        <v>V45</v>
      </c>
      <c r="L35" s="49"/>
      <c r="M35" s="50"/>
      <c r="N35" s="51"/>
      <c r="P35" s="48" t="str">
        <f>+A35</f>
        <v>V45</v>
      </c>
      <c r="Q35" s="49"/>
      <c r="R35" s="50"/>
      <c r="S35" s="51"/>
    </row>
    <row r="36" spans="1:19" x14ac:dyDescent="0.2">
      <c r="A36" s="17">
        <v>1</v>
      </c>
      <c r="B36" s="18">
        <v>0.14307870370370371</v>
      </c>
      <c r="C36" s="19" t="s">
        <v>133</v>
      </c>
      <c r="D36" s="20" t="s">
        <v>134</v>
      </c>
      <c r="F36" s="17">
        <v>1</v>
      </c>
      <c r="G36" s="18">
        <v>6.5879629629629635E-2</v>
      </c>
      <c r="H36" s="19" t="s">
        <v>23</v>
      </c>
      <c r="I36" s="20" t="s">
        <v>68</v>
      </c>
      <c r="K36" s="17">
        <v>1</v>
      </c>
      <c r="L36" s="18">
        <v>3.0925925925925926E-2</v>
      </c>
      <c r="M36" s="19" t="s">
        <v>46</v>
      </c>
      <c r="N36" s="20" t="s">
        <v>69</v>
      </c>
      <c r="P36" s="17">
        <v>1</v>
      </c>
      <c r="Q36" s="18">
        <v>1.4594907407407405E-2</v>
      </c>
      <c r="R36" s="19" t="s">
        <v>28</v>
      </c>
      <c r="S36" s="20" t="s">
        <v>70</v>
      </c>
    </row>
    <row r="37" spans="1:19" x14ac:dyDescent="0.2">
      <c r="A37" s="17">
        <v>2</v>
      </c>
      <c r="B37" s="18">
        <v>0.14488425925925927</v>
      </c>
      <c r="C37" s="19" t="s">
        <v>23</v>
      </c>
      <c r="D37" s="20" t="s">
        <v>54</v>
      </c>
      <c r="F37" s="17">
        <v>2</v>
      </c>
      <c r="G37" s="18">
        <v>6.7349537037037041E-2</v>
      </c>
      <c r="H37" s="19" t="s">
        <v>46</v>
      </c>
      <c r="I37" s="20" t="s">
        <v>109</v>
      </c>
      <c r="K37" s="17">
        <v>2</v>
      </c>
      <c r="L37" s="18">
        <v>3.1458333333333331E-2</v>
      </c>
      <c r="M37" s="19" t="s">
        <v>28</v>
      </c>
      <c r="N37" s="20" t="s">
        <v>95</v>
      </c>
      <c r="P37" s="17">
        <v>2</v>
      </c>
      <c r="Q37" s="18">
        <v>1.5081018518518516E-2</v>
      </c>
      <c r="R37" s="19" t="s">
        <v>20</v>
      </c>
      <c r="S37" s="20" t="s">
        <v>49</v>
      </c>
    </row>
    <row r="38" spans="1:19" ht="13.5" thickBot="1" x14ac:dyDescent="0.25">
      <c r="A38" s="21">
        <v>3</v>
      </c>
      <c r="B38" s="22">
        <v>0.14648148148148146</v>
      </c>
      <c r="C38" s="23" t="s">
        <v>87</v>
      </c>
      <c r="D38" s="24" t="s">
        <v>99</v>
      </c>
      <c r="F38" s="21">
        <v>3</v>
      </c>
      <c r="G38" s="22">
        <v>6.8217592592592594E-2</v>
      </c>
      <c r="H38" s="23" t="s">
        <v>28</v>
      </c>
      <c r="I38" s="24" t="s">
        <v>84</v>
      </c>
      <c r="K38" s="21">
        <v>3</v>
      </c>
      <c r="L38" s="22">
        <v>3.1608796296296295E-2</v>
      </c>
      <c r="M38" s="23" t="s">
        <v>23</v>
      </c>
      <c r="N38" s="24" t="s">
        <v>90</v>
      </c>
      <c r="P38" s="21">
        <v>3</v>
      </c>
      <c r="Q38" s="22">
        <v>1.5185185185185185E-2</v>
      </c>
      <c r="R38" s="23" t="s">
        <v>89</v>
      </c>
      <c r="S38" s="24" t="s">
        <v>101</v>
      </c>
    </row>
    <row r="39" spans="1:19" ht="13.5" thickBot="1" x14ac:dyDescent="0.25">
      <c r="A39" s="48" t="s">
        <v>179</v>
      </c>
      <c r="B39" s="49"/>
      <c r="C39" s="50"/>
      <c r="D39" s="51"/>
      <c r="F39" s="48" t="str">
        <f>+A39</f>
        <v>V40</v>
      </c>
      <c r="G39" s="49"/>
      <c r="H39" s="50"/>
      <c r="I39" s="51"/>
      <c r="K39" s="48" t="str">
        <f>+A39</f>
        <v>V40</v>
      </c>
      <c r="L39" s="49"/>
      <c r="M39" s="50"/>
      <c r="N39" s="51"/>
      <c r="P39" s="48" t="str">
        <f>+A39</f>
        <v>V40</v>
      </c>
      <c r="Q39" s="49"/>
      <c r="R39" s="50"/>
      <c r="S39" s="51"/>
    </row>
    <row r="40" spans="1:19" x14ac:dyDescent="0.2">
      <c r="A40" s="17">
        <v>1</v>
      </c>
      <c r="B40" s="18">
        <v>0.1423611111111111</v>
      </c>
      <c r="C40" s="19" t="s">
        <v>81</v>
      </c>
      <c r="D40" s="20" t="s">
        <v>107</v>
      </c>
      <c r="F40" s="17">
        <v>1</v>
      </c>
      <c r="G40" s="18">
        <v>6.1979166666666669E-2</v>
      </c>
      <c r="H40" s="19" t="s">
        <v>75</v>
      </c>
      <c r="I40" s="20" t="s">
        <v>93</v>
      </c>
      <c r="K40" s="17">
        <v>1</v>
      </c>
      <c r="L40" s="18">
        <v>2.7581018518518519E-2</v>
      </c>
      <c r="M40" s="19" t="s">
        <v>75</v>
      </c>
      <c r="N40" s="20" t="s">
        <v>82</v>
      </c>
      <c r="P40" s="17">
        <v>1</v>
      </c>
      <c r="Q40" s="18">
        <v>1.3622685185185184E-2</v>
      </c>
      <c r="R40" s="19" t="s">
        <v>60</v>
      </c>
      <c r="S40" s="20" t="s">
        <v>77</v>
      </c>
    </row>
    <row r="41" spans="1:19" x14ac:dyDescent="0.2">
      <c r="A41" s="17">
        <v>2</v>
      </c>
      <c r="B41" s="18">
        <v>0.14423611111111112</v>
      </c>
      <c r="C41" s="19" t="s">
        <v>94</v>
      </c>
      <c r="D41" s="20" t="s">
        <v>24</v>
      </c>
      <c r="F41" s="17">
        <v>2</v>
      </c>
      <c r="G41" s="18">
        <v>6.206018518518519E-2</v>
      </c>
      <c r="H41" s="19" t="s">
        <v>79</v>
      </c>
      <c r="I41" s="20" t="s">
        <v>80</v>
      </c>
      <c r="K41" s="17">
        <v>2</v>
      </c>
      <c r="L41" s="18">
        <v>2.8807870370370373E-2</v>
      </c>
      <c r="M41" s="19" t="s">
        <v>81</v>
      </c>
      <c r="N41" s="20" t="s">
        <v>108</v>
      </c>
      <c r="P41" s="17">
        <v>2</v>
      </c>
      <c r="Q41" s="18">
        <v>1.3680555555555555E-2</v>
      </c>
      <c r="R41" s="19" t="s">
        <v>75</v>
      </c>
      <c r="S41" s="20" t="s">
        <v>77</v>
      </c>
    </row>
    <row r="42" spans="1:19" ht="13.5" thickBot="1" x14ac:dyDescent="0.25">
      <c r="A42" s="21">
        <v>3</v>
      </c>
      <c r="B42" s="22">
        <v>0.14666666666666667</v>
      </c>
      <c r="C42" s="23" t="s">
        <v>23</v>
      </c>
      <c r="D42" s="24" t="s">
        <v>40</v>
      </c>
      <c r="F42" s="21">
        <v>3</v>
      </c>
      <c r="G42" s="22">
        <v>6.5578703703703708E-2</v>
      </c>
      <c r="H42" s="23" t="s">
        <v>81</v>
      </c>
      <c r="I42" s="24" t="s">
        <v>105</v>
      </c>
      <c r="K42" s="21">
        <v>3</v>
      </c>
      <c r="L42" s="22">
        <v>2.9120370370370366E-2</v>
      </c>
      <c r="M42" s="23" t="s">
        <v>142</v>
      </c>
      <c r="N42" s="24" t="s">
        <v>141</v>
      </c>
      <c r="P42" s="21">
        <v>3</v>
      </c>
      <c r="Q42" s="22">
        <v>1.3969907407407408E-2</v>
      </c>
      <c r="R42" s="23" t="s">
        <v>81</v>
      </c>
      <c r="S42" s="24" t="s">
        <v>100</v>
      </c>
    </row>
    <row r="43" spans="1:19" ht="13.5" thickBot="1" x14ac:dyDescent="0.25">
      <c r="A43" s="48" t="s">
        <v>6</v>
      </c>
      <c r="B43" s="49"/>
      <c r="C43" s="50"/>
      <c r="D43" s="51"/>
      <c r="F43" s="48" t="str">
        <f>+A43</f>
        <v>F35</v>
      </c>
      <c r="G43" s="49"/>
      <c r="H43" s="50"/>
      <c r="I43" s="51"/>
      <c r="K43" s="48" t="str">
        <f>+A43</f>
        <v>F35</v>
      </c>
      <c r="L43" s="49"/>
      <c r="M43" s="50"/>
      <c r="N43" s="51"/>
      <c r="P43" s="48" t="str">
        <f>+A43</f>
        <v>F35</v>
      </c>
      <c r="Q43" s="49"/>
      <c r="R43" s="50"/>
      <c r="S43" s="51"/>
    </row>
    <row r="44" spans="1:19" x14ac:dyDescent="0.2">
      <c r="A44" s="17">
        <v>1</v>
      </c>
      <c r="B44" s="18">
        <v>0.14225694444444445</v>
      </c>
      <c r="C44" s="19" t="s">
        <v>114</v>
      </c>
      <c r="D44" s="20" t="s">
        <v>117</v>
      </c>
      <c r="F44" s="17">
        <v>1</v>
      </c>
      <c r="G44" s="18">
        <v>6.3333333333333339E-2</v>
      </c>
      <c r="H44" s="19" t="s">
        <v>45</v>
      </c>
      <c r="I44" s="20" t="s">
        <v>74</v>
      </c>
      <c r="K44" s="17">
        <v>1</v>
      </c>
      <c r="L44" s="18">
        <v>2.7534722222222221E-2</v>
      </c>
      <c r="M44" s="19" t="s">
        <v>29</v>
      </c>
      <c r="N44" s="20" t="s">
        <v>103</v>
      </c>
      <c r="P44" s="17">
        <v>1</v>
      </c>
      <c r="Q44" s="18">
        <v>1.3692129629629629E-2</v>
      </c>
      <c r="R44" s="19" t="s">
        <v>29</v>
      </c>
      <c r="S44" s="20" t="s">
        <v>100</v>
      </c>
    </row>
    <row r="45" spans="1:19" x14ac:dyDescent="0.2">
      <c r="A45" s="17">
        <v>2</v>
      </c>
      <c r="B45" s="18">
        <v>0.14546296296296296</v>
      </c>
      <c r="C45" s="19" t="s">
        <v>81</v>
      </c>
      <c r="D45" s="20" t="s">
        <v>92</v>
      </c>
      <c r="F45" s="17">
        <v>2</v>
      </c>
      <c r="G45" s="18">
        <v>6.458333333333334E-2</v>
      </c>
      <c r="H45" s="19" t="s">
        <v>94</v>
      </c>
      <c r="I45" s="20" t="s">
        <v>5</v>
      </c>
      <c r="K45" s="17">
        <v>2</v>
      </c>
      <c r="L45" s="18">
        <v>2.9108796296296296E-2</v>
      </c>
      <c r="M45" s="19" t="s">
        <v>45</v>
      </c>
      <c r="N45" s="20" t="s">
        <v>78</v>
      </c>
      <c r="P45" s="17">
        <v>2</v>
      </c>
      <c r="Q45" s="18">
        <v>1.3923611111111111E-2</v>
      </c>
      <c r="R45" s="19" t="s">
        <v>60</v>
      </c>
      <c r="S45" s="20" t="s">
        <v>50</v>
      </c>
    </row>
    <row r="46" spans="1:19" ht="13.5" thickBot="1" x14ac:dyDescent="0.25">
      <c r="A46" s="21">
        <v>3</v>
      </c>
      <c r="B46" s="22">
        <v>0.14568287037037037</v>
      </c>
      <c r="C46" s="23" t="s">
        <v>29</v>
      </c>
      <c r="D46" s="24" t="s">
        <v>104</v>
      </c>
      <c r="F46" s="21">
        <v>3</v>
      </c>
      <c r="G46" s="22">
        <v>6.5057870370370363E-2</v>
      </c>
      <c r="H46" s="23" t="s">
        <v>91</v>
      </c>
      <c r="I46" s="24" t="s">
        <v>111</v>
      </c>
      <c r="K46" s="21">
        <v>3</v>
      </c>
      <c r="L46" s="22">
        <v>3.0185185185185186E-2</v>
      </c>
      <c r="M46" s="23" t="s">
        <v>81</v>
      </c>
      <c r="N46" s="24" t="s">
        <v>83</v>
      </c>
      <c r="P46" s="21">
        <v>3</v>
      </c>
      <c r="Q46" s="22">
        <v>1.4305555555555557E-2</v>
      </c>
      <c r="R46" s="23" t="s">
        <v>91</v>
      </c>
      <c r="S46" s="24" t="s">
        <v>113</v>
      </c>
    </row>
    <row r="47" spans="1:19" ht="13.5" thickBot="1" x14ac:dyDescent="0.25">
      <c r="A47" s="48" t="s">
        <v>171</v>
      </c>
      <c r="B47" s="49"/>
      <c r="C47" s="50"/>
      <c r="D47" s="51"/>
      <c r="F47" s="48" t="str">
        <f>+A47</f>
        <v>Under 35</v>
      </c>
      <c r="G47" s="49"/>
      <c r="H47" s="50"/>
      <c r="I47" s="51"/>
      <c r="K47" s="48" t="str">
        <f>+A47</f>
        <v>Under 35</v>
      </c>
      <c r="L47" s="49"/>
      <c r="M47" s="50"/>
      <c r="N47" s="51"/>
      <c r="P47" s="48" t="str">
        <f>+A47</f>
        <v>Under 35</v>
      </c>
      <c r="Q47" s="49"/>
      <c r="R47" s="50"/>
      <c r="S47" s="51"/>
    </row>
    <row r="48" spans="1:19" x14ac:dyDescent="0.2">
      <c r="A48" s="17">
        <v>1</v>
      </c>
      <c r="B48" s="18">
        <v>0.13067129629629629</v>
      </c>
      <c r="C48" s="19" t="s">
        <v>45</v>
      </c>
      <c r="D48" s="20" t="s">
        <v>41</v>
      </c>
      <c r="F48" s="17">
        <v>1</v>
      </c>
      <c r="G48" s="18">
        <v>6.2152777777777779E-2</v>
      </c>
      <c r="H48" s="19" t="s">
        <v>45</v>
      </c>
      <c r="I48" s="20" t="s">
        <v>44</v>
      </c>
      <c r="K48" s="17">
        <v>1</v>
      </c>
      <c r="L48" s="18">
        <v>2.7905092592592592E-2</v>
      </c>
      <c r="M48" s="19" t="s">
        <v>149</v>
      </c>
      <c r="N48" s="20" t="s">
        <v>164</v>
      </c>
      <c r="P48" s="17">
        <v>1</v>
      </c>
      <c r="Q48" s="18">
        <v>1.3090277777777777E-2</v>
      </c>
      <c r="R48" s="19" t="s">
        <v>149</v>
      </c>
      <c r="S48" s="20" t="s">
        <v>165</v>
      </c>
    </row>
    <row r="49" spans="1:19" x14ac:dyDescent="0.2">
      <c r="A49" s="17">
        <v>2</v>
      </c>
      <c r="B49" s="18">
        <v>0.1380902777777778</v>
      </c>
      <c r="C49" s="19" t="s">
        <v>31</v>
      </c>
      <c r="D49" s="20" t="s">
        <v>65</v>
      </c>
      <c r="F49" s="17">
        <v>2</v>
      </c>
      <c r="G49" s="18">
        <v>6.4421296296296296E-2</v>
      </c>
      <c r="H49" s="19" t="s">
        <v>86</v>
      </c>
      <c r="I49" s="20" t="s">
        <v>111</v>
      </c>
      <c r="K49" s="17">
        <v>2</v>
      </c>
      <c r="L49" s="18">
        <v>2.9791666666666664E-2</v>
      </c>
      <c r="M49" s="19" t="s">
        <v>31</v>
      </c>
      <c r="N49" s="20" t="s">
        <v>58</v>
      </c>
      <c r="P49" s="17">
        <v>2</v>
      </c>
      <c r="Q49" s="18">
        <v>1.3842592592592594E-2</v>
      </c>
      <c r="R49" s="19" t="s">
        <v>45</v>
      </c>
      <c r="S49" s="20" t="s">
        <v>50</v>
      </c>
    </row>
    <row r="50" spans="1:19" ht="13.5" thickBot="1" x14ac:dyDescent="0.25">
      <c r="A50" s="21">
        <v>3</v>
      </c>
      <c r="B50" s="22">
        <v>0.1424074074074074</v>
      </c>
      <c r="C50" s="23" t="s">
        <v>55</v>
      </c>
      <c r="D50" s="24" t="s">
        <v>56</v>
      </c>
      <c r="F50" s="21">
        <v>3</v>
      </c>
      <c r="G50" s="22">
        <v>6.4976851851851855E-2</v>
      </c>
      <c r="H50" s="23" t="s">
        <v>31</v>
      </c>
      <c r="I50" s="24" t="s">
        <v>63</v>
      </c>
      <c r="K50" s="21">
        <v>3</v>
      </c>
      <c r="L50" s="22">
        <v>3.0381944444444444E-2</v>
      </c>
      <c r="M50" s="23" t="s">
        <v>29</v>
      </c>
      <c r="N50" s="24" t="s">
        <v>38</v>
      </c>
      <c r="P50" s="21">
        <v>3</v>
      </c>
      <c r="Q50" s="22">
        <v>1.3935185185185184E-2</v>
      </c>
      <c r="R50" s="23" t="s">
        <v>31</v>
      </c>
      <c r="S50" s="24" t="s">
        <v>66</v>
      </c>
    </row>
    <row r="51" spans="1:19" ht="13.5" thickBot="1" x14ac:dyDescent="0.25">
      <c r="A51" s="48" t="s">
        <v>18</v>
      </c>
      <c r="B51" s="49"/>
      <c r="C51" s="50"/>
      <c r="D51" s="51"/>
      <c r="F51" s="48" t="str">
        <f>+A51</f>
        <v>U20</v>
      </c>
      <c r="G51" s="49"/>
      <c r="H51" s="50"/>
      <c r="I51" s="51"/>
      <c r="K51" s="48" t="str">
        <f>+A51</f>
        <v>U20</v>
      </c>
      <c r="L51" s="49"/>
      <c r="M51" s="50"/>
      <c r="N51" s="51"/>
      <c r="P51" s="48" t="str">
        <f>+F51</f>
        <v>U20</v>
      </c>
      <c r="Q51" s="49"/>
      <c r="R51" s="50"/>
      <c r="S51" s="51"/>
    </row>
    <row r="52" spans="1:19" x14ac:dyDescent="0.2">
      <c r="A52" s="17">
        <v>1</v>
      </c>
      <c r="B52" s="18">
        <v>0.16185185185185186</v>
      </c>
      <c r="C52" s="19" t="s">
        <v>47</v>
      </c>
      <c r="D52" s="20" t="s">
        <v>51</v>
      </c>
      <c r="F52" s="17">
        <v>1</v>
      </c>
      <c r="G52" s="18">
        <v>7.0925925925925934E-2</v>
      </c>
      <c r="H52" s="19" t="s">
        <v>47</v>
      </c>
      <c r="I52" s="20" t="s">
        <v>52</v>
      </c>
      <c r="K52" s="17">
        <v>1</v>
      </c>
      <c r="L52" s="18">
        <v>3.1307870370370368E-2</v>
      </c>
      <c r="M52" s="19" t="s">
        <v>189</v>
      </c>
      <c r="N52" s="20" t="s">
        <v>190</v>
      </c>
      <c r="P52" s="17">
        <v>1</v>
      </c>
      <c r="Q52" s="18">
        <v>1.1817129629629629E-2</v>
      </c>
      <c r="R52" s="19" t="s">
        <v>163</v>
      </c>
      <c r="S52" s="53" t="s">
        <v>183</v>
      </c>
    </row>
    <row r="53" spans="1:19" x14ac:dyDescent="0.2">
      <c r="A53" s="17">
        <v>2</v>
      </c>
      <c r="B53" s="18"/>
      <c r="C53" s="19"/>
      <c r="D53" s="20"/>
      <c r="F53" s="17">
        <v>2</v>
      </c>
      <c r="G53" s="18"/>
      <c r="H53" s="19"/>
      <c r="I53" s="20"/>
      <c r="K53" s="17">
        <v>2</v>
      </c>
      <c r="L53" s="18">
        <v>3.1435185185185184E-2</v>
      </c>
      <c r="M53" s="19" t="s">
        <v>193</v>
      </c>
      <c r="N53" s="20" t="s">
        <v>190</v>
      </c>
      <c r="P53" s="17">
        <v>2</v>
      </c>
      <c r="Q53" s="18">
        <v>1.1921296296296296E-2</v>
      </c>
      <c r="R53" s="19" t="s">
        <v>182</v>
      </c>
      <c r="S53" s="53" t="s">
        <v>183</v>
      </c>
    </row>
    <row r="54" spans="1:19" ht="13.5" thickBot="1" x14ac:dyDescent="0.25">
      <c r="A54" s="21">
        <v>3</v>
      </c>
      <c r="B54" s="22"/>
      <c r="C54" s="23"/>
      <c r="D54" s="24"/>
      <c r="F54" s="21">
        <v>3</v>
      </c>
      <c r="G54" s="22"/>
      <c r="H54" s="23"/>
      <c r="I54" s="24"/>
      <c r="K54" s="17">
        <v>3</v>
      </c>
      <c r="L54" s="18">
        <v>3.2337962962962964E-2</v>
      </c>
      <c r="M54" s="19" t="s">
        <v>192</v>
      </c>
      <c r="N54" s="20" t="s">
        <v>191</v>
      </c>
      <c r="P54" s="21">
        <v>3</v>
      </c>
      <c r="Q54" s="22">
        <v>1.2766203703703703E-2</v>
      </c>
      <c r="R54" s="23" t="s">
        <v>158</v>
      </c>
      <c r="S54" s="24" t="s">
        <v>159</v>
      </c>
    </row>
  </sheetData>
  <phoneticPr fontId="1" type="noConversion"/>
  <pageMargins left="0.28999999999999998" right="0.19" top="0.33" bottom="0.3" header="0.42" footer="0.37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801281-5C3C-4709-ABBF-F5F3CB6C2303}">
  <dimension ref="A1:N51"/>
  <sheetViews>
    <sheetView zoomScaleNormal="100" workbookViewId="0">
      <selection activeCell="C35" sqref="C35"/>
    </sheetView>
  </sheetViews>
  <sheetFormatPr defaultColWidth="9.140625" defaultRowHeight="12.75" x14ac:dyDescent="0.2"/>
  <cols>
    <col min="1" max="1" width="8.5703125" style="5" customWidth="1"/>
    <col min="2" max="2" width="10.7109375" style="3" customWidth="1"/>
    <col min="3" max="3" width="21.42578125" style="4" customWidth="1"/>
    <col min="4" max="4" width="9.28515625" style="4" customWidth="1"/>
    <col min="5" max="5" width="3.7109375" style="4" customWidth="1"/>
    <col min="6" max="6" width="9.28515625" style="5" customWidth="1"/>
    <col min="7" max="7" width="9.140625" style="3"/>
    <col min="8" max="8" width="26.140625" style="4" customWidth="1"/>
    <col min="9" max="9" width="10.5703125" style="4" customWidth="1"/>
    <col min="10" max="10" width="3.7109375" style="4" customWidth="1"/>
    <col min="11" max="11" width="12.28515625" style="5" customWidth="1"/>
    <col min="12" max="12" width="11.42578125" style="3" customWidth="1"/>
    <col min="13" max="13" width="20.85546875" style="4" customWidth="1"/>
    <col min="14" max="14" width="10.85546875" style="4" customWidth="1"/>
    <col min="15" max="16384" width="9.140625" style="4"/>
  </cols>
  <sheetData>
    <row r="1" spans="1:14" ht="13.5" thickBot="1" x14ac:dyDescent="0.25">
      <c r="A1" s="2" t="s">
        <v>17</v>
      </c>
      <c r="F1" s="7" t="s">
        <v>167</v>
      </c>
    </row>
    <row r="2" spans="1:14" s="1" customFormat="1" ht="27" thickBot="1" x14ac:dyDescent="0.45">
      <c r="A2" s="25" t="s">
        <v>168</v>
      </c>
      <c r="B2" s="26"/>
      <c r="C2" s="27"/>
      <c r="D2" s="28"/>
      <c r="F2" s="25" t="s">
        <v>3</v>
      </c>
      <c r="G2" s="26"/>
      <c r="H2" s="27"/>
      <c r="I2" s="28"/>
      <c r="K2" s="25" t="s">
        <v>169</v>
      </c>
      <c r="L2" s="26"/>
      <c r="M2" s="27"/>
      <c r="N2" s="28"/>
    </row>
    <row r="3" spans="1:14" s="1" customFormat="1" ht="13.5" thickBot="1" x14ac:dyDescent="0.25">
      <c r="A3" s="44" t="s">
        <v>170</v>
      </c>
      <c r="B3" s="45"/>
      <c r="C3" s="46"/>
      <c r="D3" s="47"/>
      <c r="F3" s="44" t="s">
        <v>170</v>
      </c>
      <c r="G3" s="45"/>
      <c r="H3" s="46"/>
      <c r="I3" s="47"/>
      <c r="K3" s="44" t="s">
        <v>170</v>
      </c>
      <c r="L3" s="45"/>
      <c r="M3" s="46"/>
      <c r="N3" s="47"/>
    </row>
    <row r="4" spans="1:14" x14ac:dyDescent="0.2">
      <c r="A4" s="29">
        <v>1</v>
      </c>
      <c r="B4" s="30">
        <v>6.9999999999999993E-2</v>
      </c>
      <c r="C4" s="31" t="s">
        <v>86</v>
      </c>
      <c r="D4" s="32">
        <v>2018</v>
      </c>
      <c r="F4" s="29">
        <v>1</v>
      </c>
      <c r="G4" s="30">
        <v>2.4340277777777777E-2</v>
      </c>
      <c r="H4" s="31" t="s">
        <v>182</v>
      </c>
      <c r="I4" s="32">
        <v>2025</v>
      </c>
      <c r="K4" s="29">
        <v>1</v>
      </c>
      <c r="L4" s="30">
        <v>2.9942129629629628E-2</v>
      </c>
      <c r="M4" s="31" t="s">
        <v>75</v>
      </c>
      <c r="N4" s="32">
        <v>2016</v>
      </c>
    </row>
    <row r="5" spans="1:14" x14ac:dyDescent="0.2">
      <c r="A5" s="29">
        <v>2</v>
      </c>
      <c r="B5" s="30">
        <v>7.1990740740740744E-2</v>
      </c>
      <c r="C5" s="31" t="s">
        <v>114</v>
      </c>
      <c r="D5" s="32">
        <v>2018</v>
      </c>
      <c r="F5" s="29">
        <v>2</v>
      </c>
      <c r="G5" s="30">
        <v>2.7430555555555555E-2</v>
      </c>
      <c r="H5" s="31" t="s">
        <v>155</v>
      </c>
      <c r="I5" s="32">
        <v>2024</v>
      </c>
      <c r="K5" s="29">
        <v>2</v>
      </c>
      <c r="L5" s="30">
        <v>3.0752314814814816E-2</v>
      </c>
      <c r="M5" s="31" t="s">
        <v>91</v>
      </c>
      <c r="N5" s="32">
        <v>2018</v>
      </c>
    </row>
    <row r="6" spans="1:14" ht="13.5" thickBot="1" x14ac:dyDescent="0.25">
      <c r="A6" s="33">
        <v>3</v>
      </c>
      <c r="B6" s="34">
        <v>7.2164351851851841E-2</v>
      </c>
      <c r="C6" s="35" t="s">
        <v>81</v>
      </c>
      <c r="D6" s="36">
        <v>2016</v>
      </c>
      <c r="F6" s="33">
        <v>3</v>
      </c>
      <c r="G6" s="30">
        <v>2.7951388888888887E-2</v>
      </c>
      <c r="H6" s="31" t="s">
        <v>10</v>
      </c>
      <c r="I6" s="32">
        <v>2008</v>
      </c>
      <c r="K6" s="33">
        <v>3</v>
      </c>
      <c r="L6" s="34">
        <v>3.1203703703703702E-2</v>
      </c>
      <c r="M6" s="35" t="s">
        <v>20</v>
      </c>
      <c r="N6" s="36">
        <v>2014</v>
      </c>
    </row>
    <row r="7" spans="1:14" s="1" customFormat="1" ht="13.5" thickBot="1" x14ac:dyDescent="0.25">
      <c r="A7" s="44" t="s">
        <v>172</v>
      </c>
      <c r="B7" s="45"/>
      <c r="C7" s="46"/>
      <c r="D7" s="47"/>
      <c r="F7" s="44" t="str">
        <f>+A7</f>
        <v>V75</v>
      </c>
      <c r="G7" s="45"/>
      <c r="H7" s="46"/>
      <c r="I7" s="47"/>
      <c r="K7" s="44" t="str">
        <f>+A7</f>
        <v>V75</v>
      </c>
      <c r="L7" s="45"/>
      <c r="M7" s="46"/>
      <c r="N7" s="47"/>
    </row>
    <row r="8" spans="1:14" s="1" customFormat="1" x14ac:dyDescent="0.2">
      <c r="A8" s="29">
        <v>1</v>
      </c>
      <c r="B8" s="30"/>
      <c r="C8" s="31"/>
      <c r="D8" s="32"/>
      <c r="E8" s="4"/>
      <c r="F8" s="29">
        <v>1</v>
      </c>
      <c r="G8" s="37">
        <v>4.3043981481481482E-2</v>
      </c>
      <c r="H8" s="31" t="s">
        <v>36</v>
      </c>
      <c r="I8" s="32">
        <v>2023</v>
      </c>
      <c r="J8" s="4"/>
      <c r="K8" s="29">
        <v>1</v>
      </c>
      <c r="L8" s="30"/>
      <c r="M8" s="31"/>
      <c r="N8" s="32"/>
    </row>
    <row r="9" spans="1:14" s="1" customFormat="1" x14ac:dyDescent="0.2">
      <c r="A9" s="29">
        <v>2</v>
      </c>
      <c r="B9" s="30"/>
      <c r="C9" s="31"/>
      <c r="D9" s="32"/>
      <c r="E9" s="4"/>
      <c r="F9" s="29">
        <v>2</v>
      </c>
      <c r="G9" s="38"/>
      <c r="H9" s="39"/>
      <c r="I9" s="40"/>
      <c r="J9" s="4"/>
      <c r="K9" s="29">
        <v>2</v>
      </c>
      <c r="L9" s="30"/>
      <c r="M9" s="31"/>
      <c r="N9" s="32"/>
    </row>
    <row r="10" spans="1:14" s="1" customFormat="1" ht="13.5" thickBot="1" x14ac:dyDescent="0.25">
      <c r="A10" s="33">
        <v>3</v>
      </c>
      <c r="B10" s="34"/>
      <c r="C10" s="35"/>
      <c r="D10" s="36"/>
      <c r="E10" s="4"/>
      <c r="F10" s="33">
        <v>3</v>
      </c>
      <c r="G10" s="41"/>
      <c r="H10" s="42"/>
      <c r="I10" s="43"/>
      <c r="J10" s="4"/>
      <c r="K10" s="33">
        <v>3</v>
      </c>
      <c r="L10" s="34"/>
      <c r="M10" s="35"/>
      <c r="N10" s="36"/>
    </row>
    <row r="11" spans="1:14" s="1" customFormat="1" ht="13.5" thickBot="1" x14ac:dyDescent="0.25">
      <c r="A11" s="44" t="s">
        <v>173</v>
      </c>
      <c r="B11" s="45"/>
      <c r="C11" s="46"/>
      <c r="D11" s="47"/>
      <c r="F11" s="44" t="str">
        <f>+A11</f>
        <v>V70</v>
      </c>
      <c r="G11" s="45"/>
      <c r="H11" s="46"/>
      <c r="I11" s="47"/>
      <c r="K11" s="44" t="str">
        <f>+A11</f>
        <v>V70</v>
      </c>
      <c r="L11" s="45"/>
      <c r="M11" s="46"/>
      <c r="N11" s="47"/>
    </row>
    <row r="12" spans="1:14" x14ac:dyDescent="0.2">
      <c r="A12" s="29">
        <v>1</v>
      </c>
      <c r="B12" s="30">
        <v>0.10474537037037036</v>
      </c>
      <c r="C12" s="31" t="s">
        <v>53</v>
      </c>
      <c r="D12" s="32">
        <v>2019</v>
      </c>
      <c r="F12" s="29">
        <v>1</v>
      </c>
      <c r="G12" s="30">
        <v>4.1666666666666664E-2</v>
      </c>
      <c r="H12" s="31" t="s">
        <v>53</v>
      </c>
      <c r="I12" s="32">
        <v>2022</v>
      </c>
      <c r="K12" s="29">
        <v>1</v>
      </c>
      <c r="L12" s="30">
        <v>4.2511574074074077E-2</v>
      </c>
      <c r="M12" s="31" t="s">
        <v>26</v>
      </c>
      <c r="N12" s="32">
        <v>2014</v>
      </c>
    </row>
    <row r="13" spans="1:14" x14ac:dyDescent="0.2">
      <c r="A13" s="29">
        <v>2</v>
      </c>
      <c r="B13" s="30">
        <v>0.13032407407407406</v>
      </c>
      <c r="C13" s="31" t="s">
        <v>8</v>
      </c>
      <c r="D13" s="32">
        <v>2023</v>
      </c>
      <c r="F13" s="29">
        <v>2</v>
      </c>
      <c r="G13" s="30"/>
      <c r="H13" s="31"/>
      <c r="I13" s="32"/>
      <c r="K13" s="29">
        <v>2</v>
      </c>
      <c r="L13" s="30"/>
      <c r="M13" s="31"/>
      <c r="N13" s="32" t="s">
        <v>59</v>
      </c>
    </row>
    <row r="14" spans="1:14" ht="13.5" thickBot="1" x14ac:dyDescent="0.25">
      <c r="A14" s="33">
        <v>3</v>
      </c>
      <c r="B14" s="34"/>
      <c r="C14" s="35"/>
      <c r="D14" s="36"/>
      <c r="F14" s="33">
        <v>3</v>
      </c>
      <c r="G14" s="34"/>
      <c r="H14" s="35"/>
      <c r="I14" s="36"/>
      <c r="K14" s="33">
        <v>3</v>
      </c>
      <c r="L14" s="34"/>
      <c r="M14" s="35"/>
      <c r="N14" s="36"/>
    </row>
    <row r="15" spans="1:14" s="1" customFormat="1" ht="13.5" thickBot="1" x14ac:dyDescent="0.25">
      <c r="A15" s="44" t="s">
        <v>174</v>
      </c>
      <c r="B15" s="45"/>
      <c r="C15" s="46"/>
      <c r="D15" s="47"/>
      <c r="F15" s="44" t="str">
        <f>+A15</f>
        <v>V65</v>
      </c>
      <c r="G15" s="45"/>
      <c r="H15" s="46"/>
      <c r="I15" s="47"/>
      <c r="K15" s="44" t="str">
        <f>+A15</f>
        <v>V65</v>
      </c>
      <c r="L15" s="45"/>
      <c r="M15" s="46"/>
      <c r="N15" s="47"/>
    </row>
    <row r="16" spans="1:14" x14ac:dyDescent="0.2">
      <c r="A16" s="29">
        <v>1</v>
      </c>
      <c r="B16" s="30">
        <v>9.0509259259259248E-2</v>
      </c>
      <c r="C16" s="31" t="s">
        <v>53</v>
      </c>
      <c r="D16" s="32">
        <v>2016</v>
      </c>
      <c r="F16" s="29">
        <v>1</v>
      </c>
      <c r="G16" s="30">
        <v>3.4398148148148143E-2</v>
      </c>
      <c r="H16" s="31" t="s">
        <v>22</v>
      </c>
      <c r="I16" s="32">
        <v>2016</v>
      </c>
      <c r="K16" s="29">
        <v>1</v>
      </c>
      <c r="L16" s="30">
        <v>3.6620370370370373E-2</v>
      </c>
      <c r="M16" s="31" t="s">
        <v>53</v>
      </c>
      <c r="N16" s="32">
        <v>2014</v>
      </c>
    </row>
    <row r="17" spans="1:14" x14ac:dyDescent="0.2">
      <c r="A17" s="29">
        <v>2</v>
      </c>
      <c r="B17" s="30">
        <v>0.10217592592592593</v>
      </c>
      <c r="C17" s="31" t="s">
        <v>13</v>
      </c>
      <c r="D17" s="32">
        <v>2023</v>
      </c>
      <c r="F17" s="29">
        <v>2</v>
      </c>
      <c r="G17" s="30">
        <v>3.6087962962962968E-2</v>
      </c>
      <c r="H17" s="31" t="s">
        <v>53</v>
      </c>
      <c r="I17" s="32">
        <v>2016</v>
      </c>
      <c r="K17" s="29">
        <v>2</v>
      </c>
      <c r="L17" s="30">
        <v>3.9305555555555559E-2</v>
      </c>
      <c r="M17" s="31" t="s">
        <v>13</v>
      </c>
      <c r="N17" s="32">
        <v>2021</v>
      </c>
    </row>
    <row r="18" spans="1:14" ht="13.5" thickBot="1" x14ac:dyDescent="0.25">
      <c r="A18" s="33">
        <v>3</v>
      </c>
      <c r="B18" s="34"/>
      <c r="C18" s="35"/>
      <c r="D18" s="36"/>
      <c r="F18" s="33">
        <v>3</v>
      </c>
      <c r="G18" s="34">
        <v>3.9143518518518515E-2</v>
      </c>
      <c r="H18" s="35" t="s">
        <v>7</v>
      </c>
      <c r="I18" s="36">
        <v>2011</v>
      </c>
      <c r="K18" s="33">
        <v>3</v>
      </c>
      <c r="L18" s="34">
        <v>4.1250000000000002E-2</v>
      </c>
      <c r="M18" s="35" t="s">
        <v>12</v>
      </c>
      <c r="N18" s="36">
        <v>2013</v>
      </c>
    </row>
    <row r="19" spans="1:14" s="1" customFormat="1" ht="13.5" thickBot="1" x14ac:dyDescent="0.25">
      <c r="A19" s="44" t="s">
        <v>175</v>
      </c>
      <c r="B19" s="45"/>
      <c r="C19" s="46"/>
      <c r="D19" s="47"/>
      <c r="F19" s="44" t="str">
        <f>+A19</f>
        <v>V60</v>
      </c>
      <c r="G19" s="45"/>
      <c r="H19" s="46"/>
      <c r="I19" s="47"/>
      <c r="K19" s="44" t="str">
        <f>+A19</f>
        <v>V60</v>
      </c>
      <c r="L19" s="45"/>
      <c r="M19" s="46"/>
      <c r="N19" s="47"/>
    </row>
    <row r="20" spans="1:14" x14ac:dyDescent="0.2">
      <c r="A20" s="29">
        <v>1</v>
      </c>
      <c r="B20" s="30">
        <v>9.8657407407407402E-2</v>
      </c>
      <c r="C20" s="31" t="s">
        <v>21</v>
      </c>
      <c r="D20" s="32">
        <v>2013</v>
      </c>
      <c r="F20" s="29">
        <v>1</v>
      </c>
      <c r="G20" s="30">
        <v>3.290509259259259E-2</v>
      </c>
      <c r="H20" s="31" t="s">
        <v>22</v>
      </c>
      <c r="I20" s="32">
        <v>2009</v>
      </c>
      <c r="K20" s="29">
        <v>1</v>
      </c>
      <c r="L20" s="30">
        <v>3.4155092592592591E-2</v>
      </c>
      <c r="M20" s="31" t="s">
        <v>9</v>
      </c>
      <c r="N20" s="32">
        <v>2013</v>
      </c>
    </row>
    <row r="21" spans="1:14" x14ac:dyDescent="0.2">
      <c r="A21" s="29">
        <v>2</v>
      </c>
      <c r="B21" s="30">
        <v>9.959490740740741E-2</v>
      </c>
      <c r="C21" s="31" t="s">
        <v>8</v>
      </c>
      <c r="D21" s="32">
        <v>2016</v>
      </c>
      <c r="F21" s="29">
        <v>2</v>
      </c>
      <c r="G21" s="30">
        <v>3.6377314814814814E-2</v>
      </c>
      <c r="H21" s="31" t="s">
        <v>21</v>
      </c>
      <c r="I21" s="32">
        <v>2011</v>
      </c>
      <c r="K21" s="29">
        <v>2</v>
      </c>
      <c r="L21" s="30">
        <v>3.5729166666666666E-2</v>
      </c>
      <c r="M21" s="31" t="s">
        <v>13</v>
      </c>
      <c r="N21" s="32">
        <v>2015</v>
      </c>
    </row>
    <row r="22" spans="1:14" ht="13.5" thickBot="1" x14ac:dyDescent="0.25">
      <c r="A22" s="33">
        <v>3</v>
      </c>
      <c r="B22" s="34">
        <v>0.1040625</v>
      </c>
      <c r="C22" s="35" t="s">
        <v>9</v>
      </c>
      <c r="D22" s="36">
        <v>2012</v>
      </c>
      <c r="F22" s="33">
        <v>3</v>
      </c>
      <c r="G22" s="34">
        <v>3.951388888888889E-2</v>
      </c>
      <c r="H22" s="35" t="s">
        <v>120</v>
      </c>
      <c r="I22" s="36">
        <v>2019</v>
      </c>
      <c r="K22" s="33">
        <v>3</v>
      </c>
      <c r="L22" s="34">
        <v>3.8067129629629631E-2</v>
      </c>
      <c r="M22" s="35" t="s">
        <v>21</v>
      </c>
      <c r="N22" s="36">
        <v>2015</v>
      </c>
    </row>
    <row r="23" spans="1:14" s="1" customFormat="1" ht="13.5" thickBot="1" x14ac:dyDescent="0.25">
      <c r="A23" s="44" t="s">
        <v>176</v>
      </c>
      <c r="B23" s="45"/>
      <c r="C23" s="46"/>
      <c r="D23" s="47"/>
      <c r="F23" s="44" t="str">
        <f>+A23</f>
        <v>V55</v>
      </c>
      <c r="G23" s="45"/>
      <c r="H23" s="46"/>
      <c r="I23" s="47"/>
      <c r="K23" s="44" t="str">
        <f>+A23</f>
        <v>V55</v>
      </c>
      <c r="L23" s="45"/>
      <c r="M23" s="46"/>
      <c r="N23" s="47"/>
    </row>
    <row r="24" spans="1:14" x14ac:dyDescent="0.2">
      <c r="A24" s="29">
        <v>1</v>
      </c>
      <c r="B24" s="30">
        <v>8.6458333333333331E-2</v>
      </c>
      <c r="C24" s="31" t="s">
        <v>23</v>
      </c>
      <c r="D24" s="32">
        <v>2024</v>
      </c>
      <c r="F24" s="29">
        <v>1</v>
      </c>
      <c r="G24" s="30">
        <v>3.2696759259259259E-2</v>
      </c>
      <c r="H24" s="31" t="s">
        <v>9</v>
      </c>
      <c r="I24" s="32">
        <v>2011</v>
      </c>
      <c r="K24" s="29">
        <v>1</v>
      </c>
      <c r="L24" s="30">
        <v>3.4803240740740739E-2</v>
      </c>
      <c r="M24" s="31" t="s">
        <v>9</v>
      </c>
      <c r="N24" s="32">
        <v>2008</v>
      </c>
    </row>
    <row r="25" spans="1:14" x14ac:dyDescent="0.2">
      <c r="A25" s="29">
        <v>2</v>
      </c>
      <c r="B25" s="30">
        <v>0.10635416666666668</v>
      </c>
      <c r="C25" s="31" t="s">
        <v>96</v>
      </c>
      <c r="D25" s="32">
        <v>2016</v>
      </c>
      <c r="F25" s="29">
        <v>2</v>
      </c>
      <c r="G25" s="30">
        <v>3.2893518518518523E-2</v>
      </c>
      <c r="H25" s="31" t="s">
        <v>20</v>
      </c>
      <c r="I25" s="32">
        <v>2017</v>
      </c>
      <c r="K25" s="29">
        <v>2</v>
      </c>
      <c r="L25" s="30">
        <v>3.7175925925925925E-2</v>
      </c>
      <c r="M25" s="31" t="s">
        <v>34</v>
      </c>
      <c r="N25" s="32">
        <v>2013</v>
      </c>
    </row>
    <row r="26" spans="1:14" ht="13.5" thickBot="1" x14ac:dyDescent="0.25">
      <c r="A26" s="33">
        <v>3</v>
      </c>
      <c r="B26" s="34"/>
      <c r="C26" s="35"/>
      <c r="D26" s="36"/>
      <c r="F26" s="33">
        <v>3</v>
      </c>
      <c r="G26" s="34">
        <v>3.5497685185185188E-2</v>
      </c>
      <c r="H26" s="35" t="s">
        <v>21</v>
      </c>
      <c r="I26" s="36">
        <v>2009</v>
      </c>
      <c r="K26" s="33">
        <v>3</v>
      </c>
      <c r="L26" s="34">
        <v>3.740740740740741E-2</v>
      </c>
      <c r="M26" s="35" t="s">
        <v>13</v>
      </c>
      <c r="N26" s="36">
        <v>2014</v>
      </c>
    </row>
    <row r="27" spans="1:14" s="1" customFormat="1" ht="13.5" thickBot="1" x14ac:dyDescent="0.25">
      <c r="A27" s="44" t="s">
        <v>177</v>
      </c>
      <c r="B27" s="45"/>
      <c r="C27" s="46"/>
      <c r="D27" s="47"/>
      <c r="F27" s="44" t="str">
        <f>+A27</f>
        <v>V50</v>
      </c>
      <c r="G27" s="45"/>
      <c r="H27" s="46"/>
      <c r="I27" s="47"/>
      <c r="K27" s="44" t="str">
        <f>+A27</f>
        <v>V50</v>
      </c>
      <c r="L27" s="45"/>
      <c r="M27" s="46"/>
      <c r="N27" s="47"/>
    </row>
    <row r="28" spans="1:14" x14ac:dyDescent="0.2">
      <c r="A28" s="29">
        <v>1</v>
      </c>
      <c r="B28" s="30">
        <v>7.5462962962962968E-2</v>
      </c>
      <c r="C28" s="31" t="s">
        <v>20</v>
      </c>
      <c r="D28" s="32">
        <v>2013</v>
      </c>
      <c r="F28" s="29">
        <v>1</v>
      </c>
      <c r="G28" s="30">
        <v>3.0312499999999996E-2</v>
      </c>
      <c r="H28" s="31" t="s">
        <v>20</v>
      </c>
      <c r="I28" s="32">
        <v>2012</v>
      </c>
      <c r="K28" s="29">
        <v>1</v>
      </c>
      <c r="L28" s="30">
        <v>3.1203703703703702E-2</v>
      </c>
      <c r="M28" s="31" t="s">
        <v>20</v>
      </c>
      <c r="N28" s="32">
        <v>2014</v>
      </c>
    </row>
    <row r="29" spans="1:14" x14ac:dyDescent="0.2">
      <c r="A29" s="29">
        <v>2</v>
      </c>
      <c r="B29" s="30">
        <v>7.7627314814814816E-2</v>
      </c>
      <c r="C29" s="31" t="s">
        <v>46</v>
      </c>
      <c r="D29" s="32">
        <v>2019</v>
      </c>
      <c r="F29" s="29">
        <v>2</v>
      </c>
      <c r="G29" s="30">
        <v>3.2511574074074075E-2</v>
      </c>
      <c r="H29" s="31" t="s">
        <v>137</v>
      </c>
      <c r="I29" s="32">
        <v>2022</v>
      </c>
      <c r="K29" s="29">
        <v>2</v>
      </c>
      <c r="L29" s="30">
        <v>3.4942129629629635E-2</v>
      </c>
      <c r="M29" s="31" t="s">
        <v>9</v>
      </c>
      <c r="N29" s="32">
        <v>2005</v>
      </c>
    </row>
    <row r="30" spans="1:14" ht="13.5" thickBot="1" x14ac:dyDescent="0.25">
      <c r="A30" s="33">
        <v>3</v>
      </c>
      <c r="B30" s="34">
        <v>8.6122685185185177E-2</v>
      </c>
      <c r="C30" s="35" t="s">
        <v>43</v>
      </c>
      <c r="D30" s="36">
        <v>2015</v>
      </c>
      <c r="F30" s="33">
        <v>3</v>
      </c>
      <c r="G30" s="34">
        <v>3.3900462962962966E-2</v>
      </c>
      <c r="H30" s="35" t="s">
        <v>43</v>
      </c>
      <c r="I30" s="36">
        <v>2015</v>
      </c>
      <c r="K30" s="33">
        <v>3</v>
      </c>
      <c r="L30" s="34">
        <v>3.5694444444444445E-2</v>
      </c>
      <c r="M30" s="35" t="s">
        <v>43</v>
      </c>
      <c r="N30" s="36">
        <v>2016</v>
      </c>
    </row>
    <row r="31" spans="1:14" s="1" customFormat="1" ht="13.5" thickBot="1" x14ac:dyDescent="0.25">
      <c r="A31" s="44" t="s">
        <v>178</v>
      </c>
      <c r="B31" s="45"/>
      <c r="C31" s="46"/>
      <c r="D31" s="47"/>
      <c r="F31" s="44" t="str">
        <f>+A31</f>
        <v>V45</v>
      </c>
      <c r="G31" s="45"/>
      <c r="H31" s="46"/>
      <c r="I31" s="47"/>
      <c r="K31" s="44" t="str">
        <f>+A31</f>
        <v>V45</v>
      </c>
      <c r="L31" s="45"/>
      <c r="M31" s="46"/>
      <c r="N31" s="47"/>
    </row>
    <row r="32" spans="1:14" x14ac:dyDescent="0.2">
      <c r="A32" s="29">
        <v>1</v>
      </c>
      <c r="B32" s="30">
        <v>7.768518518518519E-2</v>
      </c>
      <c r="C32" s="31" t="s">
        <v>48</v>
      </c>
      <c r="D32" s="32">
        <v>2019</v>
      </c>
      <c r="F32" s="29">
        <v>1</v>
      </c>
      <c r="G32" s="30">
        <v>3.0439814814814819E-2</v>
      </c>
      <c r="H32" s="31" t="s">
        <v>71</v>
      </c>
      <c r="I32" s="32">
        <v>2015</v>
      </c>
      <c r="K32" s="29">
        <v>1</v>
      </c>
      <c r="L32" s="30">
        <v>3.2638888888888891E-2</v>
      </c>
      <c r="M32" s="31" t="s">
        <v>28</v>
      </c>
      <c r="N32" s="32">
        <v>2015</v>
      </c>
    </row>
    <row r="33" spans="1:14" x14ac:dyDescent="0.2">
      <c r="A33" s="29">
        <v>2</v>
      </c>
      <c r="B33" s="30">
        <v>7.9687500000000008E-2</v>
      </c>
      <c r="C33" s="31" t="s">
        <v>46</v>
      </c>
      <c r="D33" s="32">
        <v>2014</v>
      </c>
      <c r="F33" s="29">
        <v>2</v>
      </c>
      <c r="G33" s="30">
        <v>3.0717592592592591E-2</v>
      </c>
      <c r="H33" s="31" t="s">
        <v>46</v>
      </c>
      <c r="I33" s="32">
        <v>2017</v>
      </c>
      <c r="K33" s="29">
        <v>2</v>
      </c>
      <c r="L33" s="30">
        <v>3.4027777777777775E-2</v>
      </c>
      <c r="M33" s="31" t="s">
        <v>89</v>
      </c>
      <c r="N33" s="32">
        <v>2016</v>
      </c>
    </row>
    <row r="34" spans="1:14" ht="13.5" thickBot="1" x14ac:dyDescent="0.25">
      <c r="A34" s="33">
        <v>3</v>
      </c>
      <c r="B34" s="34">
        <v>8.0254629629629634E-2</v>
      </c>
      <c r="C34" s="35" t="s">
        <v>71</v>
      </c>
      <c r="D34" s="36">
        <v>2015</v>
      </c>
      <c r="F34" s="33">
        <v>3</v>
      </c>
      <c r="G34" s="34">
        <v>3.2106481481481479E-2</v>
      </c>
      <c r="H34" s="35" t="s">
        <v>110</v>
      </c>
      <c r="I34" s="36">
        <v>2019</v>
      </c>
      <c r="K34" s="33">
        <v>3</v>
      </c>
      <c r="L34" s="34">
        <v>3.4513888888888893E-2</v>
      </c>
      <c r="M34" s="35" t="s">
        <v>123</v>
      </c>
      <c r="N34" s="36">
        <v>2019</v>
      </c>
    </row>
    <row r="35" spans="1:14" s="1" customFormat="1" ht="13.5" thickBot="1" x14ac:dyDescent="0.25">
      <c r="A35" s="44" t="s">
        <v>179</v>
      </c>
      <c r="B35" s="45"/>
      <c r="C35" s="46"/>
      <c r="D35" s="47"/>
      <c r="F35" s="44" t="str">
        <f>+A35</f>
        <v>V40</v>
      </c>
      <c r="G35" s="45"/>
      <c r="H35" s="46"/>
      <c r="I35" s="47"/>
      <c r="K35" s="44" t="str">
        <f>+A35</f>
        <v>V40</v>
      </c>
      <c r="L35" s="45"/>
      <c r="M35" s="46"/>
      <c r="N35" s="47"/>
    </row>
    <row r="36" spans="1:14" x14ac:dyDescent="0.2">
      <c r="A36" s="29">
        <v>1</v>
      </c>
      <c r="B36" s="30">
        <v>7.2164351851851841E-2</v>
      </c>
      <c r="C36" s="31" t="s">
        <v>81</v>
      </c>
      <c r="D36" s="32">
        <v>2016</v>
      </c>
      <c r="F36" s="29">
        <v>1</v>
      </c>
      <c r="G36" s="30">
        <v>2.7951388888888887E-2</v>
      </c>
      <c r="H36" s="31" t="s">
        <v>10</v>
      </c>
      <c r="I36" s="32">
        <v>2008</v>
      </c>
      <c r="K36" s="29">
        <v>1</v>
      </c>
      <c r="L36" s="30">
        <v>2.9942129629629628E-2</v>
      </c>
      <c r="M36" s="31" t="s">
        <v>75</v>
      </c>
      <c r="N36" s="32">
        <v>2016</v>
      </c>
    </row>
    <row r="37" spans="1:14" x14ac:dyDescent="0.2">
      <c r="A37" s="29">
        <v>2</v>
      </c>
      <c r="B37" s="30">
        <v>7.4560185185185188E-2</v>
      </c>
      <c r="C37" s="31" t="s">
        <v>23</v>
      </c>
      <c r="D37" s="32">
        <v>2013</v>
      </c>
      <c r="F37" s="29">
        <v>2</v>
      </c>
      <c r="G37" s="30">
        <v>2.8564814814814817E-2</v>
      </c>
      <c r="H37" s="31" t="s">
        <v>81</v>
      </c>
      <c r="I37" s="32">
        <v>2017</v>
      </c>
      <c r="K37" s="29">
        <v>2</v>
      </c>
      <c r="L37" s="30">
        <v>3.1273148148148147E-2</v>
      </c>
      <c r="M37" s="31" t="s">
        <v>11</v>
      </c>
      <c r="N37" s="32">
        <v>2008</v>
      </c>
    </row>
    <row r="38" spans="1:14" ht="13.5" thickBot="1" x14ac:dyDescent="0.25">
      <c r="A38" s="33">
        <v>3</v>
      </c>
      <c r="B38" s="34">
        <v>7.7662037037037043E-2</v>
      </c>
      <c r="C38" s="35" t="s">
        <v>48</v>
      </c>
      <c r="D38" s="36">
        <v>2016</v>
      </c>
      <c r="F38" s="33">
        <v>3</v>
      </c>
      <c r="G38" s="34">
        <v>2.929398148148148E-2</v>
      </c>
      <c r="H38" s="35" t="s">
        <v>11</v>
      </c>
      <c r="I38" s="36">
        <v>2008</v>
      </c>
      <c r="K38" s="33">
        <v>3</v>
      </c>
      <c r="L38" s="34">
        <v>3.2743055555555553E-2</v>
      </c>
      <c r="M38" s="35" t="s">
        <v>162</v>
      </c>
      <c r="N38" s="36">
        <v>2024</v>
      </c>
    </row>
    <row r="39" spans="1:14" s="1" customFormat="1" ht="13.5" thickBot="1" x14ac:dyDescent="0.25">
      <c r="A39" s="44" t="s">
        <v>180</v>
      </c>
      <c r="B39" s="45"/>
      <c r="C39" s="46"/>
      <c r="D39" s="47"/>
      <c r="F39" s="44" t="str">
        <f>+A39</f>
        <v xml:space="preserve">F35 </v>
      </c>
      <c r="G39" s="45"/>
      <c r="H39" s="46"/>
      <c r="I39" s="47"/>
      <c r="K39" s="44" t="str">
        <f>+A39</f>
        <v xml:space="preserve">F35 </v>
      </c>
      <c r="L39" s="45"/>
      <c r="M39" s="46"/>
      <c r="N39" s="47"/>
    </row>
    <row r="40" spans="1:14" x14ac:dyDescent="0.2">
      <c r="A40" s="29">
        <v>1</v>
      </c>
      <c r="B40" s="30">
        <v>7.1990740740740744E-2</v>
      </c>
      <c r="C40" s="31" t="s">
        <v>114</v>
      </c>
      <c r="D40" s="32">
        <v>2018</v>
      </c>
      <c r="F40" s="29">
        <v>1</v>
      </c>
      <c r="G40" s="30">
        <v>2.8761574074074075E-2</v>
      </c>
      <c r="H40" s="31" t="s">
        <v>25</v>
      </c>
      <c r="I40" s="32">
        <v>2009</v>
      </c>
      <c r="K40" s="29">
        <v>1</v>
      </c>
      <c r="L40" s="30">
        <v>3.0752314814814816E-2</v>
      </c>
      <c r="M40" s="31" t="s">
        <v>91</v>
      </c>
      <c r="N40" s="32">
        <v>2018</v>
      </c>
    </row>
    <row r="41" spans="1:14" x14ac:dyDescent="0.2">
      <c r="A41" s="29">
        <v>2</v>
      </c>
      <c r="B41" s="30">
        <v>7.9421296296296295E-2</v>
      </c>
      <c r="C41" s="31" t="s">
        <v>91</v>
      </c>
      <c r="D41" s="32">
        <v>2016</v>
      </c>
      <c r="F41" s="29">
        <v>2</v>
      </c>
      <c r="G41" s="30">
        <v>2.9861111111111113E-2</v>
      </c>
      <c r="H41" s="31" t="s">
        <v>11</v>
      </c>
      <c r="I41" s="32">
        <v>2007</v>
      </c>
      <c r="K41" s="29">
        <v>2</v>
      </c>
      <c r="L41" s="30">
        <v>3.1666666666666669E-2</v>
      </c>
      <c r="M41" s="31" t="s">
        <v>81</v>
      </c>
      <c r="N41" s="32">
        <v>2015</v>
      </c>
    </row>
    <row r="42" spans="1:14" ht="13.5" thickBot="1" x14ac:dyDescent="0.25">
      <c r="A42" s="33">
        <v>3</v>
      </c>
      <c r="B42" s="34">
        <v>7.9664351851851847E-2</v>
      </c>
      <c r="C42" s="35" t="s">
        <v>48</v>
      </c>
      <c r="D42" s="36">
        <v>2013</v>
      </c>
      <c r="F42" s="33">
        <v>3</v>
      </c>
      <c r="G42" s="34">
        <v>2.988425925925926E-2</v>
      </c>
      <c r="H42" s="35" t="s">
        <v>29</v>
      </c>
      <c r="I42" s="36">
        <v>2016</v>
      </c>
      <c r="K42" s="33">
        <v>3</v>
      </c>
      <c r="L42" s="34">
        <v>3.2071759259259258E-2</v>
      </c>
      <c r="M42" s="35" t="s">
        <v>19</v>
      </c>
      <c r="N42" s="36">
        <v>2008</v>
      </c>
    </row>
    <row r="43" spans="1:14" s="1" customFormat="1" ht="13.5" thickBot="1" x14ac:dyDescent="0.25">
      <c r="A43" s="44" t="s">
        <v>171</v>
      </c>
      <c r="B43" s="45"/>
      <c r="C43" s="46"/>
      <c r="D43" s="47"/>
      <c r="F43" s="44" t="str">
        <f>+A43</f>
        <v>Under 35</v>
      </c>
      <c r="G43" s="45"/>
      <c r="H43" s="46"/>
      <c r="I43" s="47"/>
      <c r="K43" s="44" t="str">
        <f>+A43</f>
        <v>Under 35</v>
      </c>
      <c r="L43" s="45"/>
      <c r="M43" s="46"/>
      <c r="N43" s="47"/>
    </row>
    <row r="44" spans="1:14" x14ac:dyDescent="0.2">
      <c r="A44" s="29">
        <v>1</v>
      </c>
      <c r="B44" s="30">
        <v>6.9999999999999993E-2</v>
      </c>
      <c r="C44" s="31" t="s">
        <v>86</v>
      </c>
      <c r="D44" s="32">
        <v>2018</v>
      </c>
      <c r="F44" s="29">
        <v>1</v>
      </c>
      <c r="G44" s="30">
        <v>2.8356481481481483E-2</v>
      </c>
      <c r="H44" s="31" t="s">
        <v>15</v>
      </c>
      <c r="I44" s="32">
        <v>2004</v>
      </c>
      <c r="K44" s="29">
        <v>1</v>
      </c>
      <c r="L44" s="30">
        <v>3.1909722222222221E-2</v>
      </c>
      <c r="M44" s="31" t="s">
        <v>146</v>
      </c>
      <c r="N44" s="32">
        <v>2024</v>
      </c>
    </row>
    <row r="45" spans="1:14" x14ac:dyDescent="0.2">
      <c r="A45" s="29">
        <v>2</v>
      </c>
      <c r="B45" s="30">
        <v>7.5671296296296306E-2</v>
      </c>
      <c r="C45" s="31" t="s">
        <v>47</v>
      </c>
      <c r="D45" s="32">
        <v>2013</v>
      </c>
      <c r="F45" s="29">
        <v>2</v>
      </c>
      <c r="G45" s="30">
        <v>2.8576388888888887E-2</v>
      </c>
      <c r="H45" s="31" t="s">
        <v>31</v>
      </c>
      <c r="I45" s="32">
        <v>2014</v>
      </c>
      <c r="K45" s="29">
        <v>2</v>
      </c>
      <c r="L45" s="30">
        <v>3.2777777777777781E-2</v>
      </c>
      <c r="M45" s="31" t="s">
        <v>31</v>
      </c>
      <c r="N45" s="32">
        <v>2011</v>
      </c>
    </row>
    <row r="46" spans="1:14" ht="13.5" thickBot="1" x14ac:dyDescent="0.25">
      <c r="A46" s="33">
        <v>3</v>
      </c>
      <c r="B46" s="34">
        <v>7.7974537037037037E-2</v>
      </c>
      <c r="C46" s="35" t="s">
        <v>106</v>
      </c>
      <c r="D46" s="36">
        <v>2017</v>
      </c>
      <c r="F46" s="33">
        <v>3</v>
      </c>
      <c r="G46" s="34">
        <v>3.0833333333333334E-2</v>
      </c>
      <c r="H46" s="35" t="s">
        <v>86</v>
      </c>
      <c r="I46" s="36">
        <v>2016</v>
      </c>
      <c r="K46" s="33">
        <v>3</v>
      </c>
      <c r="L46" s="34">
        <v>3.5277777777777776E-2</v>
      </c>
      <c r="M46" s="35" t="s">
        <v>14</v>
      </c>
      <c r="N46" s="36">
        <v>2005</v>
      </c>
    </row>
    <row r="47" spans="1:14" s="1" customFormat="1" ht="13.5" thickBot="1" x14ac:dyDescent="0.25">
      <c r="A47" s="44" t="s">
        <v>18</v>
      </c>
      <c r="B47" s="45"/>
      <c r="C47" s="46"/>
      <c r="D47" s="47"/>
      <c r="F47" s="44" t="s">
        <v>18</v>
      </c>
      <c r="G47" s="45"/>
      <c r="H47" s="46"/>
      <c r="I47" s="47"/>
      <c r="K47" s="44" t="str">
        <f>+A47</f>
        <v>U20</v>
      </c>
      <c r="L47" s="45"/>
      <c r="M47" s="46"/>
      <c r="N47" s="47"/>
    </row>
    <row r="48" spans="1:14" x14ac:dyDescent="0.2">
      <c r="A48" s="29">
        <v>1</v>
      </c>
      <c r="B48" s="30"/>
      <c r="C48" s="31"/>
      <c r="D48" s="32"/>
      <c r="F48" s="29">
        <v>1</v>
      </c>
      <c r="G48" s="30">
        <v>2.4340277777777777E-2</v>
      </c>
      <c r="H48" s="31" t="s">
        <v>182</v>
      </c>
      <c r="I48" s="32">
        <v>2025</v>
      </c>
      <c r="K48" s="29">
        <v>1</v>
      </c>
      <c r="L48" s="30">
        <v>3.5416666666666666E-2</v>
      </c>
      <c r="M48" s="31" t="s">
        <v>189</v>
      </c>
      <c r="N48" s="32">
        <v>2025</v>
      </c>
    </row>
    <row r="49" spans="1:14" x14ac:dyDescent="0.2">
      <c r="A49" s="29">
        <v>2</v>
      </c>
      <c r="B49" s="30"/>
      <c r="C49" s="31"/>
      <c r="D49" s="32"/>
      <c r="F49" s="29">
        <v>2</v>
      </c>
      <c r="G49" s="30">
        <v>2.7430555555555555E-2</v>
      </c>
      <c r="H49" s="31" t="s">
        <v>156</v>
      </c>
      <c r="I49" s="32">
        <v>2024</v>
      </c>
      <c r="K49" s="29">
        <v>2</v>
      </c>
      <c r="L49" s="30">
        <v>3.784722222222222E-2</v>
      </c>
      <c r="M49" s="31" t="s">
        <v>76</v>
      </c>
      <c r="N49" s="32">
        <v>2015</v>
      </c>
    </row>
    <row r="50" spans="1:14" ht="13.5" thickBot="1" x14ac:dyDescent="0.25">
      <c r="A50" s="33">
        <v>3</v>
      </c>
      <c r="B50" s="34"/>
      <c r="C50" s="35"/>
      <c r="D50" s="36"/>
      <c r="F50" s="29" t="s">
        <v>157</v>
      </c>
      <c r="G50" s="30">
        <v>3.1909722222222221E-2</v>
      </c>
      <c r="H50" s="31" t="s">
        <v>16</v>
      </c>
      <c r="I50" s="32">
        <v>2001</v>
      </c>
      <c r="K50" s="29">
        <v>3</v>
      </c>
      <c r="L50" s="30">
        <v>3.9849537037037037E-2</v>
      </c>
      <c r="M50" s="31" t="s">
        <v>122</v>
      </c>
      <c r="N50" s="32">
        <v>2019</v>
      </c>
    </row>
    <row r="51" spans="1:14" ht="13.5" thickBot="1" x14ac:dyDescent="0.25">
      <c r="A51" s="33"/>
      <c r="B51" s="34"/>
      <c r="C51" s="35"/>
      <c r="D51" s="36"/>
      <c r="F51" s="33"/>
      <c r="G51" s="34"/>
      <c r="H51" s="35"/>
      <c r="I51" s="36"/>
      <c r="K51" s="33"/>
      <c r="L51" s="34"/>
      <c r="M51" s="35"/>
      <c r="N51" s="36"/>
    </row>
  </sheetData>
  <phoneticPr fontId="1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Standard Distances</vt:lpstr>
      <vt:lpstr>Club Races</vt:lpstr>
    </vt:vector>
  </TitlesOfParts>
  <Company>HAC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Bob Douglas</dc:creator>
  <cp:lastModifiedBy>Susan Ross</cp:lastModifiedBy>
  <cp:lastPrinted>2007-11-13T20:33:19Z</cp:lastPrinted>
  <dcterms:created xsi:type="dcterms:W3CDTF">2007-07-04T17:14:22Z</dcterms:created>
  <dcterms:modified xsi:type="dcterms:W3CDTF">2026-05-22T13:59:48Z</dcterms:modified>
</cp:coreProperties>
</file>