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Harmeny AC\"/>
    </mc:Choice>
  </mc:AlternateContent>
  <xr:revisionPtr revIDLastSave="0" documentId="8_{830F1196-A85A-413E-9CD1-6D137CB62039}" xr6:coauthVersionLast="47" xr6:coauthVersionMax="47" xr10:uidLastSave="{00000000-0000-0000-0000-000000000000}"/>
  <bookViews>
    <workbookView xWindow="-28920" yWindow="-120" windowWidth="29040" windowHeight="15840" tabRatio="500" activeTab="4" xr2:uid="{00000000-000D-0000-FFFF-FFFF00000000}"/>
  </bookViews>
  <sheets>
    <sheet name="Entry List" sheetId="1" r:id="rId1"/>
    <sheet name="Lookup" sheetId="7" r:id="rId2"/>
    <sheet name="Under 11" sheetId="2" r:id="rId3"/>
    <sheet name="Under 13" sheetId="8" r:id="rId4"/>
    <sheet name="Under 15" sheetId="9" r:id="rId5"/>
  </sheets>
  <definedNames>
    <definedName name="ALL_LIST">Lookup!$A$2:$E$91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9" l="1"/>
  <c r="C36" i="9"/>
  <c r="B36" i="9"/>
  <c r="E35" i="9"/>
  <c r="C35" i="9"/>
  <c r="B35" i="9"/>
  <c r="E34" i="9"/>
  <c r="C34" i="9"/>
  <c r="B34" i="9"/>
  <c r="E33" i="9"/>
  <c r="C33" i="9"/>
  <c r="B33" i="9"/>
  <c r="E32" i="9"/>
  <c r="C32" i="9"/>
  <c r="B32" i="9"/>
  <c r="E46" i="9"/>
  <c r="E45" i="9"/>
  <c r="E44" i="9"/>
  <c r="E43" i="9"/>
  <c r="E42" i="9"/>
  <c r="AE17" i="1"/>
  <c r="AD17" i="1"/>
  <c r="AC17" i="1"/>
  <c r="AE16" i="1"/>
  <c r="AD16" i="1"/>
  <c r="AC16" i="1"/>
  <c r="AE15" i="1"/>
  <c r="AD15" i="1"/>
  <c r="AC15" i="1"/>
  <c r="AE14" i="1"/>
  <c r="AD14" i="1"/>
  <c r="AC14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6" i="1"/>
  <c r="AD6" i="1"/>
  <c r="AC6" i="1"/>
  <c r="AE5" i="1"/>
  <c r="AD5" i="1"/>
  <c r="AC5" i="1"/>
  <c r="AE4" i="1"/>
  <c r="AD4" i="1"/>
  <c r="AC4" i="1"/>
  <c r="AE3" i="1"/>
  <c r="AD3" i="1"/>
  <c r="AC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  <c r="Z7" i="1"/>
  <c r="Y7" i="1"/>
  <c r="X7" i="1"/>
  <c r="Z6" i="1"/>
  <c r="Y6" i="1"/>
  <c r="X6" i="1"/>
  <c r="Z5" i="1"/>
  <c r="Y5" i="1"/>
  <c r="X5" i="1"/>
  <c r="Z4" i="1"/>
  <c r="Y4" i="1"/>
  <c r="X4" i="1"/>
  <c r="Z3" i="1"/>
  <c r="Y3" i="1"/>
  <c r="X3" i="1"/>
  <c r="E29" i="9"/>
  <c r="E31" i="9"/>
  <c r="E30" i="9"/>
  <c r="E20" i="9"/>
  <c r="E19" i="9"/>
  <c r="E18" i="9"/>
  <c r="E17" i="9"/>
  <c r="E16" i="9"/>
  <c r="J44" i="9"/>
  <c r="I44" i="9"/>
  <c r="J42" i="9"/>
  <c r="I42" i="9"/>
  <c r="J43" i="9"/>
  <c r="I43" i="9"/>
  <c r="J29" i="9"/>
  <c r="I29" i="9"/>
  <c r="J31" i="9"/>
  <c r="I31" i="9"/>
  <c r="J30" i="9"/>
  <c r="I30" i="9"/>
  <c r="J23" i="9"/>
  <c r="I23" i="9"/>
  <c r="J22" i="9"/>
  <c r="I22" i="9"/>
  <c r="J21" i="9"/>
  <c r="I21" i="9"/>
  <c r="J20" i="9"/>
  <c r="I20" i="9"/>
  <c r="J19" i="9"/>
  <c r="I19" i="9"/>
  <c r="J18" i="9"/>
  <c r="I18" i="9"/>
  <c r="J16" i="9"/>
  <c r="I16" i="9"/>
  <c r="L44" i="9"/>
  <c r="L42" i="9"/>
  <c r="L43" i="9"/>
  <c r="L29" i="9"/>
  <c r="L31" i="9"/>
  <c r="L30" i="9"/>
  <c r="L23" i="9"/>
  <c r="L22" i="9"/>
  <c r="L21" i="9"/>
  <c r="L20" i="9"/>
  <c r="L19" i="9"/>
  <c r="L18" i="9"/>
  <c r="L16" i="9"/>
  <c r="L10" i="9"/>
  <c r="L9" i="9"/>
  <c r="L8" i="9"/>
  <c r="L6" i="9"/>
  <c r="L7" i="9"/>
  <c r="L5" i="9"/>
  <c r="L4" i="9"/>
  <c r="J10" i="9"/>
  <c r="I10" i="9"/>
  <c r="J9" i="9"/>
  <c r="I9" i="9"/>
  <c r="J8" i="9"/>
  <c r="I8" i="9"/>
  <c r="J6" i="9"/>
  <c r="I6" i="9"/>
  <c r="J7" i="9"/>
  <c r="I7" i="9"/>
  <c r="J5" i="9"/>
  <c r="I5" i="9"/>
  <c r="J4" i="9"/>
  <c r="I4" i="9"/>
  <c r="E8" i="9"/>
  <c r="E7" i="9"/>
  <c r="E6" i="9"/>
  <c r="E5" i="9"/>
  <c r="E4" i="9"/>
  <c r="C45" i="9"/>
  <c r="B45" i="9"/>
  <c r="C46" i="9"/>
  <c r="B46" i="9"/>
  <c r="C42" i="9"/>
  <c r="B42" i="9"/>
  <c r="C43" i="9"/>
  <c r="B43" i="9"/>
  <c r="C44" i="9"/>
  <c r="B44" i="9"/>
  <c r="C29" i="9"/>
  <c r="B29" i="9"/>
  <c r="C31" i="9"/>
  <c r="B31" i="9"/>
  <c r="C30" i="9"/>
  <c r="B30" i="9"/>
  <c r="C20" i="9"/>
  <c r="B20" i="9"/>
  <c r="C19" i="9"/>
  <c r="B19" i="9"/>
  <c r="C18" i="9"/>
  <c r="B18" i="9"/>
  <c r="C17" i="9"/>
  <c r="B17" i="9"/>
  <c r="C16" i="9"/>
  <c r="B16" i="9"/>
  <c r="C8" i="9"/>
  <c r="B8" i="9"/>
  <c r="C7" i="9"/>
  <c r="B7" i="9"/>
  <c r="C6" i="9"/>
  <c r="B6" i="9"/>
  <c r="C5" i="9"/>
  <c r="B5" i="9"/>
  <c r="C4" i="9"/>
  <c r="B4" i="9"/>
  <c r="L63" i="8"/>
  <c r="L69" i="8"/>
  <c r="L66" i="8"/>
  <c r="L67" i="8"/>
  <c r="L68" i="8"/>
  <c r="L62" i="8"/>
  <c r="L64" i="8"/>
  <c r="L65" i="8"/>
  <c r="L42" i="8"/>
  <c r="L50" i="8"/>
  <c r="L45" i="8"/>
  <c r="L52" i="8"/>
  <c r="L49" i="8"/>
  <c r="L51" i="8"/>
  <c r="L46" i="8"/>
  <c r="L47" i="8"/>
  <c r="L43" i="8"/>
  <c r="L44" i="8"/>
  <c r="L48" i="8"/>
  <c r="L34" i="8"/>
  <c r="L33" i="8"/>
  <c r="L32" i="8"/>
  <c r="L31" i="8"/>
  <c r="L30" i="8"/>
  <c r="L29" i="8"/>
  <c r="L28" i="8"/>
  <c r="L27" i="8"/>
  <c r="L26" i="8"/>
  <c r="L25" i="8"/>
  <c r="L10" i="8"/>
  <c r="L9" i="8"/>
  <c r="L7" i="8"/>
  <c r="L6" i="8"/>
  <c r="L8" i="8"/>
  <c r="L5" i="8"/>
  <c r="L4" i="8"/>
  <c r="J63" i="8"/>
  <c r="I63" i="8"/>
  <c r="J69" i="8"/>
  <c r="I69" i="8"/>
  <c r="J66" i="8"/>
  <c r="I66" i="8"/>
  <c r="J67" i="8"/>
  <c r="I67" i="8"/>
  <c r="J68" i="8"/>
  <c r="I68" i="8"/>
  <c r="J62" i="8"/>
  <c r="I62" i="8"/>
  <c r="J64" i="8"/>
  <c r="I64" i="8"/>
  <c r="J65" i="8"/>
  <c r="I65" i="8"/>
  <c r="J42" i="8"/>
  <c r="I42" i="8"/>
  <c r="J50" i="8"/>
  <c r="I50" i="8"/>
  <c r="J45" i="8"/>
  <c r="I45" i="8"/>
  <c r="J52" i="8"/>
  <c r="I52" i="8"/>
  <c r="J49" i="8"/>
  <c r="I49" i="8"/>
  <c r="J51" i="8"/>
  <c r="I51" i="8"/>
  <c r="J46" i="8"/>
  <c r="I46" i="8"/>
  <c r="J47" i="8"/>
  <c r="I47" i="8"/>
  <c r="J43" i="8"/>
  <c r="I43" i="8"/>
  <c r="J44" i="8"/>
  <c r="I44" i="8"/>
  <c r="J48" i="8"/>
  <c r="I48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10" i="8"/>
  <c r="I10" i="8"/>
  <c r="J9" i="8"/>
  <c r="I9" i="8"/>
  <c r="J7" i="8"/>
  <c r="I7" i="8"/>
  <c r="J6" i="8"/>
  <c r="I6" i="8"/>
  <c r="J8" i="8"/>
  <c r="I8" i="8"/>
  <c r="J5" i="8"/>
  <c r="I5" i="8"/>
  <c r="J4" i="8"/>
  <c r="I4" i="8"/>
  <c r="E66" i="8"/>
  <c r="E70" i="8"/>
  <c r="E69" i="8"/>
  <c r="E63" i="8"/>
  <c r="E65" i="8"/>
  <c r="E68" i="8"/>
  <c r="E67" i="8"/>
  <c r="E62" i="8"/>
  <c r="E64" i="8"/>
  <c r="E56" i="8"/>
  <c r="E52" i="8"/>
  <c r="E43" i="8"/>
  <c r="E53" i="8"/>
  <c r="E46" i="8"/>
  <c r="E44" i="8"/>
  <c r="E51" i="8"/>
  <c r="E48" i="8"/>
  <c r="E55" i="8"/>
  <c r="E54" i="8"/>
  <c r="E45" i="8"/>
  <c r="E49" i="8"/>
  <c r="E50" i="8"/>
  <c r="E47" i="8"/>
  <c r="E42" i="8"/>
  <c r="E34" i="8"/>
  <c r="E32" i="8"/>
  <c r="E27" i="8"/>
  <c r="E26" i="8"/>
  <c r="E25" i="8"/>
  <c r="E36" i="8"/>
  <c r="E35" i="8"/>
  <c r="E33" i="8"/>
  <c r="E31" i="8"/>
  <c r="E28" i="8"/>
  <c r="E30" i="8"/>
  <c r="E29" i="8"/>
  <c r="E19" i="8"/>
  <c r="E18" i="8"/>
  <c r="E17" i="8"/>
  <c r="E12" i="8"/>
  <c r="E11" i="8"/>
  <c r="E7" i="8"/>
  <c r="E16" i="8"/>
  <c r="E14" i="8"/>
  <c r="E13" i="8"/>
  <c r="E6" i="8"/>
  <c r="E4" i="8"/>
  <c r="E15" i="8"/>
  <c r="E10" i="8"/>
  <c r="E9" i="8"/>
  <c r="E8" i="8"/>
  <c r="E5" i="8"/>
  <c r="C66" i="8"/>
  <c r="B66" i="8"/>
  <c r="C70" i="8"/>
  <c r="B70" i="8"/>
  <c r="C69" i="8"/>
  <c r="B69" i="8"/>
  <c r="C63" i="8"/>
  <c r="B63" i="8"/>
  <c r="C65" i="8"/>
  <c r="B65" i="8"/>
  <c r="C68" i="8"/>
  <c r="B68" i="8"/>
  <c r="C67" i="8"/>
  <c r="B67" i="8"/>
  <c r="C62" i="8"/>
  <c r="B62" i="8"/>
  <c r="C64" i="8"/>
  <c r="B64" i="8"/>
  <c r="C56" i="8"/>
  <c r="B56" i="8"/>
  <c r="C52" i="8"/>
  <c r="B52" i="8"/>
  <c r="C43" i="8"/>
  <c r="B43" i="8"/>
  <c r="C53" i="8"/>
  <c r="B53" i="8"/>
  <c r="C46" i="8"/>
  <c r="B46" i="8"/>
  <c r="C44" i="8"/>
  <c r="B44" i="8"/>
  <c r="C51" i="8"/>
  <c r="B51" i="8"/>
  <c r="C48" i="8"/>
  <c r="B48" i="8"/>
  <c r="C55" i="8"/>
  <c r="B55" i="8"/>
  <c r="C54" i="8"/>
  <c r="B54" i="8"/>
  <c r="C45" i="8"/>
  <c r="B45" i="8"/>
  <c r="C49" i="8"/>
  <c r="B49" i="8"/>
  <c r="C50" i="8"/>
  <c r="B50" i="8"/>
  <c r="C47" i="8"/>
  <c r="B47" i="8"/>
  <c r="C42" i="8"/>
  <c r="B42" i="8"/>
  <c r="C34" i="8"/>
  <c r="B34" i="8"/>
  <c r="C32" i="8"/>
  <c r="B32" i="8"/>
  <c r="C27" i="8"/>
  <c r="B27" i="8"/>
  <c r="C26" i="8"/>
  <c r="B26" i="8"/>
  <c r="C25" i="8"/>
  <c r="B25" i="8"/>
  <c r="C36" i="8"/>
  <c r="B36" i="8"/>
  <c r="C35" i="8"/>
  <c r="B35" i="8"/>
  <c r="C33" i="8"/>
  <c r="B33" i="8"/>
  <c r="C31" i="8"/>
  <c r="B31" i="8"/>
  <c r="C28" i="8"/>
  <c r="B28" i="8"/>
  <c r="C30" i="8"/>
  <c r="B30" i="8"/>
  <c r="C29" i="8"/>
  <c r="B29" i="8"/>
  <c r="C19" i="8"/>
  <c r="B19" i="8"/>
  <c r="C18" i="8"/>
  <c r="B18" i="8"/>
  <c r="C17" i="8"/>
  <c r="B17" i="8"/>
  <c r="C12" i="8"/>
  <c r="B12" i="8"/>
  <c r="C11" i="8"/>
  <c r="B11" i="8"/>
  <c r="C7" i="8"/>
  <c r="B7" i="8"/>
  <c r="C16" i="8"/>
  <c r="B16" i="8"/>
  <c r="C14" i="8"/>
  <c r="B14" i="8"/>
  <c r="C13" i="8"/>
  <c r="B13" i="8"/>
  <c r="C6" i="8"/>
  <c r="B6" i="8"/>
  <c r="C4" i="8"/>
  <c r="B4" i="8"/>
  <c r="C15" i="8"/>
  <c r="B15" i="8"/>
  <c r="C10" i="8"/>
  <c r="B10" i="8"/>
  <c r="C9" i="8"/>
  <c r="B9" i="8"/>
  <c r="C8" i="8"/>
  <c r="B8" i="8"/>
  <c r="C5" i="8"/>
  <c r="B5" i="8"/>
  <c r="L3" i="9"/>
  <c r="L3" i="8"/>
  <c r="J3" i="9"/>
  <c r="I3" i="9"/>
  <c r="J3" i="8"/>
  <c r="I3" i="8"/>
  <c r="E3" i="9"/>
  <c r="E3" i="8"/>
  <c r="C3" i="9"/>
  <c r="B3" i="9"/>
  <c r="C3" i="8"/>
  <c r="B3" i="8"/>
  <c r="J58" i="2"/>
  <c r="I58" i="2"/>
  <c r="J62" i="2"/>
  <c r="I62" i="2"/>
  <c r="J64" i="2"/>
  <c r="I64" i="2"/>
  <c r="J61" i="2"/>
  <c r="I61" i="2"/>
  <c r="J65" i="2"/>
  <c r="I65" i="2"/>
  <c r="J60" i="2"/>
  <c r="I60" i="2"/>
  <c r="J55" i="2"/>
  <c r="I55" i="2"/>
  <c r="J56" i="2"/>
  <c r="I56" i="2"/>
  <c r="J59" i="2"/>
  <c r="I59" i="2"/>
  <c r="J57" i="2"/>
  <c r="I57" i="2"/>
  <c r="J63" i="2"/>
  <c r="I63" i="2"/>
  <c r="J43" i="2"/>
  <c r="I43" i="2"/>
  <c r="J42" i="2"/>
  <c r="I42" i="2"/>
  <c r="J49" i="2"/>
  <c r="I49" i="2"/>
  <c r="J45" i="2"/>
  <c r="I45" i="2"/>
  <c r="J48" i="2"/>
  <c r="I48" i="2"/>
  <c r="J46" i="2"/>
  <c r="I46" i="2"/>
  <c r="J41" i="2"/>
  <c r="I41" i="2"/>
  <c r="J40" i="2"/>
  <c r="I40" i="2"/>
  <c r="J47" i="2"/>
  <c r="I47" i="2"/>
  <c r="J39" i="2"/>
  <c r="I39" i="2"/>
  <c r="J44" i="2"/>
  <c r="I4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4" i="2"/>
  <c r="I4" i="2"/>
  <c r="J5" i="2"/>
  <c r="I5" i="2"/>
  <c r="L58" i="2"/>
  <c r="L62" i="2"/>
  <c r="L64" i="2"/>
  <c r="L61" i="2"/>
  <c r="L65" i="2"/>
  <c r="L60" i="2"/>
  <c r="L55" i="2"/>
  <c r="L56" i="2"/>
  <c r="L59" i="2"/>
  <c r="L57" i="2"/>
  <c r="L63" i="2"/>
  <c r="L43" i="2"/>
  <c r="L42" i="2"/>
  <c r="L49" i="2"/>
  <c r="L45" i="2"/>
  <c r="L48" i="2"/>
  <c r="L46" i="2"/>
  <c r="L41" i="2"/>
  <c r="L40" i="2"/>
  <c r="L47" i="2"/>
  <c r="L39" i="2"/>
  <c r="L4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16" i="2"/>
  <c r="L15" i="2"/>
  <c r="L14" i="2"/>
  <c r="L13" i="2"/>
  <c r="L12" i="2"/>
  <c r="L11" i="2"/>
  <c r="L10" i="2"/>
  <c r="L9" i="2"/>
  <c r="L8" i="2"/>
  <c r="L7" i="2"/>
  <c r="L6" i="2"/>
  <c r="L4" i="2"/>
  <c r="L5" i="2"/>
  <c r="L3" i="2"/>
  <c r="J3" i="2"/>
  <c r="I3" i="2"/>
  <c r="E61" i="2"/>
  <c r="E65" i="2"/>
  <c r="E64" i="2"/>
  <c r="E57" i="2"/>
  <c r="E62" i="2"/>
  <c r="E55" i="2"/>
  <c r="E58" i="2"/>
  <c r="E59" i="2"/>
  <c r="E63" i="2"/>
  <c r="E56" i="2"/>
  <c r="C61" i="2"/>
  <c r="B61" i="2"/>
  <c r="C65" i="2"/>
  <c r="B65" i="2"/>
  <c r="C64" i="2"/>
  <c r="B64" i="2"/>
  <c r="C57" i="2"/>
  <c r="B57" i="2"/>
  <c r="C62" i="2"/>
  <c r="B62" i="2"/>
  <c r="C55" i="2"/>
  <c r="B55" i="2"/>
  <c r="C58" i="2"/>
  <c r="B58" i="2"/>
  <c r="C59" i="2"/>
  <c r="B59" i="2"/>
  <c r="C63" i="2"/>
  <c r="B63" i="2"/>
  <c r="C56" i="2"/>
  <c r="B56" i="2"/>
  <c r="E60" i="2"/>
  <c r="C60" i="2"/>
  <c r="B60" i="2"/>
  <c r="E44" i="2"/>
  <c r="E49" i="2"/>
  <c r="E48" i="2"/>
  <c r="E43" i="2"/>
  <c r="E46" i="2"/>
  <c r="E41" i="2"/>
  <c r="E47" i="2"/>
  <c r="E50" i="2"/>
  <c r="E39" i="2"/>
  <c r="E45" i="2"/>
  <c r="E40" i="2"/>
  <c r="E42" i="2"/>
  <c r="C44" i="2"/>
  <c r="B44" i="2"/>
  <c r="C49" i="2"/>
  <c r="B49" i="2"/>
  <c r="C48" i="2"/>
  <c r="B48" i="2"/>
  <c r="C43" i="2"/>
  <c r="B43" i="2"/>
  <c r="C46" i="2"/>
  <c r="B46" i="2"/>
  <c r="C41" i="2"/>
  <c r="B41" i="2"/>
  <c r="C47" i="2"/>
  <c r="B47" i="2"/>
  <c r="C50" i="2"/>
  <c r="B50" i="2"/>
  <c r="C39" i="2"/>
  <c r="B39" i="2"/>
  <c r="C45" i="2"/>
  <c r="B45" i="2"/>
  <c r="C40" i="2"/>
  <c r="B40" i="2"/>
  <c r="C42" i="2"/>
  <c r="B42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E29" i="2"/>
  <c r="E28" i="2"/>
  <c r="E27" i="2"/>
  <c r="E26" i="2"/>
  <c r="E25" i="2"/>
  <c r="E24" i="2"/>
  <c r="E23" i="2"/>
  <c r="E22" i="2"/>
  <c r="E21" i="2"/>
  <c r="C21" i="2"/>
  <c r="B21" i="2"/>
  <c r="E15" i="2"/>
  <c r="E14" i="2"/>
  <c r="E13" i="2"/>
  <c r="E12" i="2"/>
  <c r="E11" i="2"/>
  <c r="E10" i="2"/>
  <c r="E8" i="2"/>
  <c r="E9" i="2"/>
  <c r="E6" i="2"/>
  <c r="E7" i="2"/>
  <c r="E5" i="2"/>
  <c r="E4" i="2"/>
  <c r="C15" i="2"/>
  <c r="B15" i="2"/>
  <c r="C14" i="2"/>
  <c r="B14" i="2"/>
  <c r="C13" i="2"/>
  <c r="B13" i="2"/>
  <c r="C12" i="2"/>
  <c r="B12" i="2"/>
  <c r="C11" i="2"/>
  <c r="B11" i="2"/>
  <c r="C10" i="2"/>
  <c r="B10" i="2"/>
  <c r="C8" i="2"/>
  <c r="B8" i="2"/>
  <c r="C9" i="2"/>
  <c r="B9" i="2"/>
  <c r="C6" i="2"/>
  <c r="B6" i="2"/>
  <c r="C7" i="2"/>
  <c r="B7" i="2"/>
  <c r="C5" i="2"/>
  <c r="B5" i="2"/>
  <c r="C4" i="2"/>
  <c r="B4" i="2"/>
  <c r="E3" i="2"/>
  <c r="C3" i="2"/>
  <c r="B3" i="2"/>
</calcChain>
</file>

<file path=xl/sharedStrings.xml><?xml version="1.0" encoding="utf-8"?>
<sst xmlns="http://schemas.openxmlformats.org/spreadsheetml/2006/main" count="778" uniqueCount="172">
  <si>
    <t>Number</t>
  </si>
  <si>
    <t>Time</t>
  </si>
  <si>
    <t>100m</t>
  </si>
  <si>
    <t>First Name</t>
  </si>
  <si>
    <t>Surname</t>
  </si>
  <si>
    <t>Club</t>
  </si>
  <si>
    <t>Cameron</t>
  </si>
  <si>
    <t>Finlay</t>
  </si>
  <si>
    <t>Ross</t>
  </si>
  <si>
    <t>Stewart</t>
  </si>
  <si>
    <t>Noah</t>
  </si>
  <si>
    <t>Ralph</t>
  </si>
  <si>
    <t>Wallace</t>
  </si>
  <si>
    <t>Hannah</t>
  </si>
  <si>
    <t>800m</t>
  </si>
  <si>
    <t>Taylor</t>
  </si>
  <si>
    <t>Long Jump</t>
  </si>
  <si>
    <t>Distance</t>
  </si>
  <si>
    <t>Shot Putt</t>
  </si>
  <si>
    <t>Age Group</t>
  </si>
  <si>
    <t>U11</t>
  </si>
  <si>
    <t>U13</t>
  </si>
  <si>
    <t>Maya</t>
  </si>
  <si>
    <t>Buchan</t>
  </si>
  <si>
    <t>Emily</t>
  </si>
  <si>
    <t>Rachel</t>
  </si>
  <si>
    <t>Holden</t>
  </si>
  <si>
    <t>Holly</t>
  </si>
  <si>
    <t>Marshall</t>
  </si>
  <si>
    <t>Fergus</t>
  </si>
  <si>
    <t>Jacob</t>
  </si>
  <si>
    <t>Lorcan</t>
  </si>
  <si>
    <t>Morrison</t>
  </si>
  <si>
    <t>Leah</t>
  </si>
  <si>
    <t>Caves</t>
  </si>
  <si>
    <t>Nancy</t>
  </si>
  <si>
    <t>Corrie</t>
  </si>
  <si>
    <t>Sophie</t>
  </si>
  <si>
    <t>Melton</t>
  </si>
  <si>
    <t>Muir</t>
  </si>
  <si>
    <t>Robertson</t>
  </si>
  <si>
    <t>Alexander</t>
  </si>
  <si>
    <t>Matthew</t>
  </si>
  <si>
    <t>Daniel</t>
  </si>
  <si>
    <t>McIntyre</t>
  </si>
  <si>
    <t>Evan</t>
  </si>
  <si>
    <t>Roberts</t>
  </si>
  <si>
    <t>Gregor</t>
  </si>
  <si>
    <t>Lara</t>
  </si>
  <si>
    <t>Brechin</t>
  </si>
  <si>
    <t>Eva</t>
  </si>
  <si>
    <t>Skye</t>
  </si>
  <si>
    <t>Lucy</t>
  </si>
  <si>
    <t>McGowan</t>
  </si>
  <si>
    <t>Natsai</t>
  </si>
  <si>
    <t>Nyabadza</t>
  </si>
  <si>
    <t>Esther</t>
  </si>
  <si>
    <t>Dair</t>
  </si>
  <si>
    <t>Sam</t>
  </si>
  <si>
    <t>Emile</t>
  </si>
  <si>
    <t>Lewis</t>
  </si>
  <si>
    <t>Hardingham</t>
  </si>
  <si>
    <t>Ben</t>
  </si>
  <si>
    <t>McGuire</t>
  </si>
  <si>
    <t>Keir</t>
  </si>
  <si>
    <t>Harmeny</t>
  </si>
  <si>
    <t>Watson</t>
  </si>
  <si>
    <t>Georgia</t>
  </si>
  <si>
    <t>Bruce</t>
  </si>
  <si>
    <t>Lily</t>
  </si>
  <si>
    <t>CAAC</t>
  </si>
  <si>
    <t>Liaquat</t>
  </si>
  <si>
    <t>Olivia</t>
  </si>
  <si>
    <t>Key</t>
  </si>
  <si>
    <t>Bagnall</t>
  </si>
  <si>
    <t>Harrison</t>
  </si>
  <si>
    <t>Euan</t>
  </si>
  <si>
    <t>Caelan</t>
  </si>
  <si>
    <t>Alasdair</t>
  </si>
  <si>
    <t>Skeldon</t>
  </si>
  <si>
    <t>Katie</t>
  </si>
  <si>
    <t>Finlayson-Russell</t>
  </si>
  <si>
    <t>Alex</t>
  </si>
  <si>
    <t>Shariva</t>
  </si>
  <si>
    <t>Lasure</t>
  </si>
  <si>
    <t>Shriya</t>
  </si>
  <si>
    <t>Madhu</t>
  </si>
  <si>
    <t>Imisi</t>
  </si>
  <si>
    <t>Awogbemi</t>
  </si>
  <si>
    <t>Rosie</t>
  </si>
  <si>
    <t>Leslie</t>
  </si>
  <si>
    <t>Bethany</t>
  </si>
  <si>
    <t>Frances</t>
  </si>
  <si>
    <t>Kirton</t>
  </si>
  <si>
    <t>Finlayson</t>
  </si>
  <si>
    <t>Reeti</t>
  </si>
  <si>
    <t>Patel</t>
  </si>
  <si>
    <t>O'Herlihy</t>
  </si>
  <si>
    <t>Leila</t>
  </si>
  <si>
    <t>Barton</t>
  </si>
  <si>
    <t>Zac</t>
  </si>
  <si>
    <t>Louca</t>
  </si>
  <si>
    <t xml:space="preserve">Harry </t>
  </si>
  <si>
    <t>Howl</t>
  </si>
  <si>
    <t>David</t>
  </si>
  <si>
    <t>Currie</t>
  </si>
  <si>
    <t>Josh</t>
  </si>
  <si>
    <t>Lee</t>
  </si>
  <si>
    <t>Hutchison</t>
  </si>
  <si>
    <t>James</t>
  </si>
  <si>
    <t>McKirdy</t>
  </si>
  <si>
    <t>Wands</t>
  </si>
  <si>
    <t>Teo</t>
  </si>
  <si>
    <t>McInally</t>
  </si>
  <si>
    <t>Clayden</t>
  </si>
  <si>
    <t>Cillean</t>
  </si>
  <si>
    <t>McLeod</t>
  </si>
  <si>
    <t xml:space="preserve">Hamish </t>
  </si>
  <si>
    <t>Fred</t>
  </si>
  <si>
    <t>Ollie</t>
  </si>
  <si>
    <t>Stevenson</t>
  </si>
  <si>
    <t>Henretty</t>
  </si>
  <si>
    <t>Meda</t>
  </si>
  <si>
    <t>Reivytis</t>
  </si>
  <si>
    <t xml:space="preserve">Ella </t>
  </si>
  <si>
    <t>McDonald</t>
  </si>
  <si>
    <t>Hazem</t>
  </si>
  <si>
    <t>Gadalla</t>
  </si>
  <si>
    <t>Lucas</t>
  </si>
  <si>
    <t>Finaly</t>
  </si>
  <si>
    <t>Gordon-Preez</t>
  </si>
  <si>
    <t>Zak</t>
  </si>
  <si>
    <t>Penman</t>
  </si>
  <si>
    <t>Wotherspoon</t>
  </si>
  <si>
    <t xml:space="preserve">Munro </t>
  </si>
  <si>
    <t>Reed</t>
  </si>
  <si>
    <t>Paul</t>
  </si>
  <si>
    <t>Emilie</t>
  </si>
  <si>
    <t>Julia</t>
  </si>
  <si>
    <t>Muya de Bonrostro</t>
  </si>
  <si>
    <t>Shanks</t>
  </si>
  <si>
    <t>Carys</t>
  </si>
  <si>
    <t>Warnock</t>
  </si>
  <si>
    <t>Aimee</t>
  </si>
  <si>
    <t>Francesa</t>
  </si>
  <si>
    <t>Earl</t>
  </si>
  <si>
    <t>Esme</t>
  </si>
  <si>
    <t>Ackroyd</t>
  </si>
  <si>
    <t>Anya</t>
  </si>
  <si>
    <t>Liyana</t>
  </si>
  <si>
    <t>Paterson</t>
  </si>
  <si>
    <t>Murray</t>
  </si>
  <si>
    <t>Hector</t>
  </si>
  <si>
    <t>Lawrie</t>
  </si>
  <si>
    <t>Tymek</t>
  </si>
  <si>
    <t>Chmielowski</t>
  </si>
  <si>
    <t>Whalen</t>
  </si>
  <si>
    <t>McPherson</t>
  </si>
  <si>
    <t>Zach</t>
  </si>
  <si>
    <t>Wilkie</t>
  </si>
  <si>
    <t>Jock</t>
  </si>
  <si>
    <t>Group</t>
  </si>
  <si>
    <t>U11G</t>
  </si>
  <si>
    <t>U11B</t>
  </si>
  <si>
    <t>U13G</t>
  </si>
  <si>
    <t>U13B</t>
  </si>
  <si>
    <t>U15G</t>
  </si>
  <si>
    <t>U15B</t>
  </si>
  <si>
    <t>Heat</t>
  </si>
  <si>
    <t>DNF</t>
  </si>
  <si>
    <t>Time (seconds)</t>
  </si>
  <si>
    <t>U15/U17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</si>
</sst>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2F9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Font="1" applyFill="1" applyBorder="1"/>
    <xf numFmtId="0" fontId="0" fillId="0" borderId="0" xfId="0" applyBorder="1"/>
    <xf numFmtId="0" fontId="1" fillId="2" borderId="0" xfId="0" applyFont="1" applyFill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right"/>
    </xf>
    <xf numFmtId="0" fontId="4" fillId="0" borderId="0" xfId="0" applyFont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/>
    <xf numFmtId="47" fontId="0" fillId="0" borderId="0" xfId="0" applyNumberFormat="1" applyFont="1" applyFill="1" applyBorder="1"/>
    <xf numFmtId="47" fontId="0" fillId="0" borderId="0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ill="1"/>
    <xf numFmtId="2" fontId="0" fillId="0" borderId="0" xfId="0" applyNumberFormat="1" applyFont="1" applyFill="1" applyBorder="1"/>
    <xf numFmtId="21" fontId="0" fillId="0" borderId="0" xfId="0" applyNumberFormat="1" applyFont="1" applyFill="1" applyBorder="1"/>
    <xf numFmtId="21" fontId="0" fillId="0" borderId="0" xfId="0" applyNumberFormat="1"/>
    <xf numFmtId="164" fontId="0" fillId="0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28"/>
  <sheetViews>
    <sheetView workbookViewId="0">
      <selection activeCell="AF9" sqref="AF9"/>
    </sheetView>
  </sheetViews>
  <sheetFormatPr defaultColWidth="11.5" defaultRowHeight="15.75" x14ac:dyDescent="0.25"/>
  <cols>
    <col min="1" max="1" width="8" bestFit="1" customWidth="1"/>
    <col min="2" max="2" width="10.375" bestFit="1" customWidth="1"/>
    <col min="3" max="3" width="15.375" bestFit="1" customWidth="1"/>
    <col min="4" max="4" width="10.125" bestFit="1" customWidth="1"/>
    <col min="5" max="5" width="8.625" bestFit="1" customWidth="1"/>
    <col min="7" max="7" width="8" bestFit="1" customWidth="1"/>
    <col min="9" max="9" width="15.625" bestFit="1" customWidth="1"/>
    <col min="10" max="10" width="10.125" bestFit="1" customWidth="1"/>
    <col min="11" max="11" width="8.625" bestFit="1" customWidth="1"/>
    <col min="13" max="13" width="8" bestFit="1" customWidth="1"/>
    <col min="14" max="14" width="10.125" bestFit="1" customWidth="1"/>
    <col min="15" max="15" width="10.375" bestFit="1" customWidth="1"/>
    <col min="16" max="16" width="8.625" bestFit="1" customWidth="1"/>
    <col min="18" max="18" width="8" bestFit="1" customWidth="1"/>
    <col min="19" max="19" width="15.75" bestFit="1" customWidth="1"/>
    <col min="20" max="20" width="14.5" bestFit="1" customWidth="1"/>
    <col min="21" max="21" width="8.625" bestFit="1" customWidth="1"/>
    <col min="23" max="23" width="8" bestFit="1" customWidth="1"/>
    <col min="24" max="24" width="10.125" bestFit="1" customWidth="1"/>
    <col min="25" max="25" width="11.5" bestFit="1" customWidth="1"/>
    <col min="26" max="26" width="8.625" bestFit="1" customWidth="1"/>
    <col min="28" max="28" width="8" bestFit="1" customWidth="1"/>
    <col min="29" max="29" width="10.125" bestFit="1" customWidth="1"/>
    <col min="30" max="30" width="10.375" bestFit="1" customWidth="1"/>
    <col min="31" max="31" width="8.625" bestFit="1" customWidth="1"/>
  </cols>
  <sheetData>
    <row r="1" spans="1:31" x14ac:dyDescent="0.25">
      <c r="A1" s="22" t="s">
        <v>20</v>
      </c>
      <c r="B1" s="22"/>
      <c r="C1" s="22"/>
      <c r="D1" s="22"/>
      <c r="E1" s="22"/>
      <c r="G1" s="21" t="s">
        <v>20</v>
      </c>
      <c r="H1" s="21"/>
      <c r="I1" s="21"/>
      <c r="J1" s="21"/>
      <c r="K1" s="21"/>
      <c r="M1" s="22" t="s">
        <v>21</v>
      </c>
      <c r="N1" s="22"/>
      <c r="O1" s="22"/>
      <c r="P1" s="22"/>
      <c r="R1" s="21" t="s">
        <v>21</v>
      </c>
      <c r="S1" s="21"/>
      <c r="T1" s="21"/>
      <c r="U1" s="21"/>
      <c r="W1" s="22" t="s">
        <v>171</v>
      </c>
      <c r="X1" s="22"/>
      <c r="Y1" s="22"/>
      <c r="Z1" s="22"/>
      <c r="AB1" s="21" t="s">
        <v>171</v>
      </c>
      <c r="AC1" s="21"/>
      <c r="AD1" s="21"/>
      <c r="AE1" s="21"/>
    </row>
    <row r="2" spans="1:31" x14ac:dyDescent="0.25">
      <c r="A2" s="1" t="s">
        <v>0</v>
      </c>
      <c r="B2" s="1" t="s">
        <v>3</v>
      </c>
      <c r="C2" s="1" t="s">
        <v>4</v>
      </c>
      <c r="D2" s="1" t="s">
        <v>19</v>
      </c>
      <c r="E2" s="1" t="s">
        <v>5</v>
      </c>
      <c r="G2" s="2" t="s">
        <v>0</v>
      </c>
      <c r="H2" s="2" t="s">
        <v>3</v>
      </c>
      <c r="I2" s="2" t="s">
        <v>4</v>
      </c>
      <c r="J2" s="2" t="s">
        <v>19</v>
      </c>
      <c r="K2" s="2" t="s">
        <v>5</v>
      </c>
      <c r="M2" s="1" t="s">
        <v>0</v>
      </c>
      <c r="N2" s="1" t="s">
        <v>3</v>
      </c>
      <c r="O2" s="1" t="s">
        <v>4</v>
      </c>
      <c r="P2" s="1" t="s">
        <v>5</v>
      </c>
      <c r="R2" s="2" t="s">
        <v>0</v>
      </c>
      <c r="S2" s="2" t="s">
        <v>3</v>
      </c>
      <c r="T2" s="2" t="s">
        <v>4</v>
      </c>
      <c r="U2" s="2" t="s">
        <v>5</v>
      </c>
      <c r="W2" s="1" t="s">
        <v>0</v>
      </c>
      <c r="X2" s="1" t="s">
        <v>3</v>
      </c>
      <c r="Y2" s="1" t="s">
        <v>4</v>
      </c>
      <c r="Z2" s="1" t="s">
        <v>5</v>
      </c>
      <c r="AB2" s="2" t="s">
        <v>0</v>
      </c>
      <c r="AC2" s="2" t="s">
        <v>3</v>
      </c>
      <c r="AD2" s="2" t="s">
        <v>4</v>
      </c>
      <c r="AE2" s="2" t="s">
        <v>5</v>
      </c>
    </row>
    <row r="3" spans="1:31" x14ac:dyDescent="0.25">
      <c r="A3">
        <v>101</v>
      </c>
      <c r="B3" t="s">
        <v>22</v>
      </c>
      <c r="C3" t="s">
        <v>23</v>
      </c>
      <c r="D3" t="s">
        <v>162</v>
      </c>
      <c r="E3" t="s">
        <v>65</v>
      </c>
      <c r="G3">
        <v>151</v>
      </c>
      <c r="H3" t="s">
        <v>100</v>
      </c>
      <c r="I3" t="s">
        <v>101</v>
      </c>
      <c r="J3" t="s">
        <v>163</v>
      </c>
      <c r="K3" t="s">
        <v>65</v>
      </c>
      <c r="M3">
        <v>81</v>
      </c>
      <c r="N3" t="s">
        <v>72</v>
      </c>
      <c r="O3" t="s">
        <v>39</v>
      </c>
      <c r="P3" s="8" t="s">
        <v>65</v>
      </c>
      <c r="R3">
        <v>198</v>
      </c>
      <c r="S3" t="s">
        <v>45</v>
      </c>
      <c r="T3" t="s">
        <v>101</v>
      </c>
      <c r="U3" t="s">
        <v>65</v>
      </c>
      <c r="W3">
        <v>45</v>
      </c>
      <c r="X3" t="str">
        <f t="shared" ref="X3:X12" si="0">VLOOKUP($W3,ALL_LIST,2,FALSE)</f>
        <v>Skye</v>
      </c>
      <c r="Y3" t="str">
        <f t="shared" ref="Y3:Y12" si="1">VLOOKUP($W3,ALL_LIST,3,FALSE)</f>
        <v>Marshall</v>
      </c>
      <c r="Z3" t="str">
        <f t="shared" ref="Z3:Z12" si="2">VLOOKUP($W3,ALL_LIST,4,FALSE)</f>
        <v>Harmeny</v>
      </c>
      <c r="AB3">
        <v>60</v>
      </c>
      <c r="AC3" t="str">
        <f t="shared" ref="AC3:AC12" si="3">VLOOKUP($AB3,ALL_LIST,2,FALSE)</f>
        <v>Hazem</v>
      </c>
      <c r="AD3" t="str">
        <f t="shared" ref="AD3:AD12" si="4">VLOOKUP($AB3,ALL_LIST,3,FALSE)</f>
        <v>Gadalla</v>
      </c>
      <c r="AE3" t="str">
        <f t="shared" ref="AE3:AE12" si="5">VLOOKUP($AB3,ALL_LIST,4,FALSE)</f>
        <v>Harmeny</v>
      </c>
    </row>
    <row r="4" spans="1:31" x14ac:dyDescent="0.25">
      <c r="A4">
        <v>79</v>
      </c>
      <c r="B4" t="s">
        <v>82</v>
      </c>
      <c r="C4" t="s">
        <v>26</v>
      </c>
      <c r="D4" t="s">
        <v>162</v>
      </c>
      <c r="E4" t="s">
        <v>65</v>
      </c>
      <c r="G4">
        <v>7</v>
      </c>
      <c r="H4" t="s">
        <v>102</v>
      </c>
      <c r="I4" t="s">
        <v>103</v>
      </c>
      <c r="J4" t="s">
        <v>163</v>
      </c>
      <c r="K4" t="s">
        <v>65</v>
      </c>
      <c r="M4">
        <v>12</v>
      </c>
      <c r="N4" t="s">
        <v>35</v>
      </c>
      <c r="O4" t="s">
        <v>36</v>
      </c>
      <c r="P4" s="8" t="s">
        <v>65</v>
      </c>
      <c r="R4">
        <v>199</v>
      </c>
      <c r="S4" t="s">
        <v>62</v>
      </c>
      <c r="T4" t="s">
        <v>150</v>
      </c>
      <c r="U4" t="s">
        <v>65</v>
      </c>
      <c r="W4">
        <v>47</v>
      </c>
      <c r="X4" t="str">
        <f t="shared" si="0"/>
        <v>Meda</v>
      </c>
      <c r="Y4" t="str">
        <f t="shared" si="1"/>
        <v>Reivytis</v>
      </c>
      <c r="Z4" t="str">
        <f t="shared" si="2"/>
        <v>Harmeny</v>
      </c>
      <c r="AB4">
        <v>61</v>
      </c>
      <c r="AC4" t="str">
        <f t="shared" si="3"/>
        <v>Ben</v>
      </c>
      <c r="AD4" t="str">
        <f t="shared" si="4"/>
        <v>McDonald</v>
      </c>
      <c r="AE4" t="str">
        <f t="shared" si="5"/>
        <v>Harmeny</v>
      </c>
    </row>
    <row r="5" spans="1:31" x14ac:dyDescent="0.25">
      <c r="A5">
        <v>80</v>
      </c>
      <c r="B5" t="s">
        <v>83</v>
      </c>
      <c r="C5" t="s">
        <v>84</v>
      </c>
      <c r="D5" t="s">
        <v>162</v>
      </c>
      <c r="E5" t="s">
        <v>65</v>
      </c>
      <c r="G5">
        <v>14</v>
      </c>
      <c r="H5" t="s">
        <v>104</v>
      </c>
      <c r="I5" t="s">
        <v>105</v>
      </c>
      <c r="J5" t="s">
        <v>163</v>
      </c>
      <c r="K5" t="s">
        <v>65</v>
      </c>
      <c r="M5">
        <v>158</v>
      </c>
      <c r="N5" t="s">
        <v>27</v>
      </c>
      <c r="O5" t="s">
        <v>135</v>
      </c>
      <c r="P5" s="8" t="s">
        <v>65</v>
      </c>
      <c r="R5">
        <v>200</v>
      </c>
      <c r="S5" t="s">
        <v>60</v>
      </c>
      <c r="T5" t="s">
        <v>151</v>
      </c>
      <c r="U5" t="s">
        <v>65</v>
      </c>
      <c r="W5">
        <v>48</v>
      </c>
      <c r="X5" t="str">
        <f t="shared" si="0"/>
        <v xml:space="preserve">Ella </v>
      </c>
      <c r="Y5" t="str">
        <f t="shared" si="1"/>
        <v>McGowan</v>
      </c>
      <c r="Z5" t="str">
        <f t="shared" si="2"/>
        <v>Harmeny</v>
      </c>
      <c r="AB5">
        <v>62</v>
      </c>
      <c r="AC5" t="str">
        <f t="shared" si="3"/>
        <v>Lucas</v>
      </c>
      <c r="AD5" t="str">
        <f t="shared" si="4"/>
        <v>Key</v>
      </c>
      <c r="AE5" t="str">
        <f t="shared" si="5"/>
        <v>CAAC</v>
      </c>
    </row>
    <row r="6" spans="1:31" x14ac:dyDescent="0.25">
      <c r="A6">
        <v>74</v>
      </c>
      <c r="B6" t="s">
        <v>24</v>
      </c>
      <c r="C6" t="s">
        <v>63</v>
      </c>
      <c r="D6" t="s">
        <v>162</v>
      </c>
      <c r="E6" t="s">
        <v>65</v>
      </c>
      <c r="G6">
        <v>15</v>
      </c>
      <c r="H6" t="s">
        <v>106</v>
      </c>
      <c r="I6" t="s">
        <v>107</v>
      </c>
      <c r="J6" t="s">
        <v>163</v>
      </c>
      <c r="K6" t="s">
        <v>65</v>
      </c>
      <c r="M6">
        <v>18</v>
      </c>
      <c r="N6" t="s">
        <v>137</v>
      </c>
      <c r="O6" t="s">
        <v>136</v>
      </c>
      <c r="P6" s="8" t="s">
        <v>65</v>
      </c>
      <c r="R6">
        <v>95</v>
      </c>
      <c r="S6" t="s">
        <v>152</v>
      </c>
      <c r="T6" t="s">
        <v>153</v>
      </c>
      <c r="U6" t="s">
        <v>70</v>
      </c>
      <c r="W6">
        <v>50</v>
      </c>
      <c r="X6" t="str">
        <f t="shared" si="0"/>
        <v>Lara</v>
      </c>
      <c r="Y6" t="str">
        <f t="shared" si="1"/>
        <v>Brechin</v>
      </c>
      <c r="Z6" t="str">
        <f t="shared" si="2"/>
        <v>Harmeny</v>
      </c>
      <c r="AB6">
        <v>63</v>
      </c>
      <c r="AC6" t="str">
        <f t="shared" si="3"/>
        <v>Alasdair</v>
      </c>
      <c r="AD6" t="str">
        <f t="shared" si="4"/>
        <v>Bagnall</v>
      </c>
      <c r="AE6" t="str">
        <f t="shared" si="5"/>
        <v>CAAC</v>
      </c>
    </row>
    <row r="7" spans="1:31" x14ac:dyDescent="0.25">
      <c r="A7">
        <v>73</v>
      </c>
      <c r="B7" t="s">
        <v>85</v>
      </c>
      <c r="C7" t="s">
        <v>86</v>
      </c>
      <c r="D7" t="s">
        <v>162</v>
      </c>
      <c r="E7" t="s">
        <v>65</v>
      </c>
      <c r="G7">
        <v>16</v>
      </c>
      <c r="H7" t="s">
        <v>6</v>
      </c>
      <c r="I7" t="s">
        <v>108</v>
      </c>
      <c r="J7" t="s">
        <v>163</v>
      </c>
      <c r="K7" t="s">
        <v>65</v>
      </c>
      <c r="M7">
        <v>180</v>
      </c>
      <c r="N7" t="s">
        <v>67</v>
      </c>
      <c r="O7" t="s">
        <v>68</v>
      </c>
      <c r="P7" s="8" t="s">
        <v>65</v>
      </c>
      <c r="R7">
        <v>197</v>
      </c>
      <c r="S7" t="s">
        <v>154</v>
      </c>
      <c r="T7" t="s">
        <v>155</v>
      </c>
      <c r="U7" t="s">
        <v>70</v>
      </c>
      <c r="W7">
        <v>51</v>
      </c>
      <c r="X7" t="str">
        <f t="shared" si="0"/>
        <v>Esther</v>
      </c>
      <c r="Y7" t="str">
        <f t="shared" si="1"/>
        <v>Taylor</v>
      </c>
      <c r="Z7" t="str">
        <f t="shared" si="2"/>
        <v>Harmeny</v>
      </c>
      <c r="AB7">
        <v>64</v>
      </c>
      <c r="AC7" t="str">
        <f t="shared" si="3"/>
        <v>Finaly</v>
      </c>
      <c r="AD7" t="str">
        <f t="shared" si="4"/>
        <v>Stewart</v>
      </c>
      <c r="AE7" t="str">
        <f t="shared" si="5"/>
        <v>Harmeny</v>
      </c>
    </row>
    <row r="8" spans="1:31" x14ac:dyDescent="0.25">
      <c r="A8">
        <v>124</v>
      </c>
      <c r="B8" t="s">
        <v>87</v>
      </c>
      <c r="C8" t="s">
        <v>88</v>
      </c>
      <c r="D8" t="s">
        <v>162</v>
      </c>
      <c r="E8" t="s">
        <v>70</v>
      </c>
      <c r="G8">
        <v>3</v>
      </c>
      <c r="H8" t="s">
        <v>109</v>
      </c>
      <c r="I8" t="s">
        <v>110</v>
      </c>
      <c r="J8" t="s">
        <v>163</v>
      </c>
      <c r="K8" t="s">
        <v>70</v>
      </c>
      <c r="M8">
        <v>82</v>
      </c>
      <c r="N8" t="s">
        <v>138</v>
      </c>
      <c r="O8" t="s">
        <v>139</v>
      </c>
      <c r="P8" s="8" t="s">
        <v>70</v>
      </c>
      <c r="R8">
        <v>196</v>
      </c>
      <c r="S8" t="s">
        <v>11</v>
      </c>
      <c r="T8" t="s">
        <v>159</v>
      </c>
      <c r="U8" t="s">
        <v>65</v>
      </c>
      <c r="W8">
        <v>52</v>
      </c>
      <c r="X8" t="str">
        <f t="shared" si="0"/>
        <v>Natsai</v>
      </c>
      <c r="Y8" t="str">
        <f t="shared" si="1"/>
        <v>Nyabadza</v>
      </c>
      <c r="Z8" t="str">
        <f t="shared" si="2"/>
        <v>Harmeny</v>
      </c>
      <c r="AB8">
        <v>65</v>
      </c>
      <c r="AC8" t="str">
        <f t="shared" si="3"/>
        <v>Noah</v>
      </c>
      <c r="AD8" t="str">
        <f t="shared" si="4"/>
        <v>Ralph</v>
      </c>
      <c r="AE8" t="str">
        <f t="shared" si="5"/>
        <v>Harmeny</v>
      </c>
    </row>
    <row r="9" spans="1:31" x14ac:dyDescent="0.25">
      <c r="A9">
        <v>115</v>
      </c>
      <c r="B9" t="s">
        <v>89</v>
      </c>
      <c r="C9" t="s">
        <v>90</v>
      </c>
      <c r="D9" t="s">
        <v>162</v>
      </c>
      <c r="E9" t="s">
        <v>70</v>
      </c>
      <c r="G9">
        <v>11</v>
      </c>
      <c r="H9" t="s">
        <v>47</v>
      </c>
      <c r="I9" t="s">
        <v>111</v>
      </c>
      <c r="J9" t="s">
        <v>163</v>
      </c>
      <c r="K9" t="s">
        <v>70</v>
      </c>
      <c r="M9">
        <v>183</v>
      </c>
      <c r="N9" t="s">
        <v>52</v>
      </c>
      <c r="O9" t="s">
        <v>140</v>
      </c>
      <c r="P9" s="8" t="s">
        <v>70</v>
      </c>
      <c r="R9">
        <v>33</v>
      </c>
      <c r="S9" t="s">
        <v>31</v>
      </c>
      <c r="T9" t="s">
        <v>32</v>
      </c>
      <c r="U9" t="s">
        <v>65</v>
      </c>
      <c r="W9">
        <v>55</v>
      </c>
      <c r="X9" t="str">
        <f t="shared" si="0"/>
        <v>Emily</v>
      </c>
      <c r="Y9" t="str">
        <f t="shared" si="1"/>
        <v>Skeldon</v>
      </c>
      <c r="Z9" t="str">
        <f t="shared" si="2"/>
        <v>CAAC</v>
      </c>
      <c r="AB9">
        <v>66</v>
      </c>
      <c r="AC9" t="str">
        <f t="shared" si="3"/>
        <v>Dair</v>
      </c>
      <c r="AD9" t="str">
        <f t="shared" si="4"/>
        <v>Alexander</v>
      </c>
      <c r="AE9" t="str">
        <f t="shared" si="5"/>
        <v>Harmeny</v>
      </c>
    </row>
    <row r="10" spans="1:31" x14ac:dyDescent="0.25">
      <c r="A10">
        <v>120</v>
      </c>
      <c r="B10" t="s">
        <v>91</v>
      </c>
      <c r="C10" t="s">
        <v>11</v>
      </c>
      <c r="D10" t="s">
        <v>162</v>
      </c>
      <c r="E10" t="s">
        <v>65</v>
      </c>
      <c r="G10">
        <v>117</v>
      </c>
      <c r="H10" t="s">
        <v>112</v>
      </c>
      <c r="I10" t="s">
        <v>113</v>
      </c>
      <c r="J10" t="s">
        <v>163</v>
      </c>
      <c r="K10" t="s">
        <v>70</v>
      </c>
      <c r="M10">
        <v>184</v>
      </c>
      <c r="N10" t="s">
        <v>141</v>
      </c>
      <c r="O10" t="s">
        <v>38</v>
      </c>
      <c r="P10" s="8" t="s">
        <v>65</v>
      </c>
      <c r="R10">
        <v>58</v>
      </c>
      <c r="S10" t="s">
        <v>7</v>
      </c>
      <c r="T10" t="s">
        <v>156</v>
      </c>
      <c r="U10" t="s">
        <v>65</v>
      </c>
      <c r="W10">
        <v>56</v>
      </c>
      <c r="X10" t="str">
        <f t="shared" si="0"/>
        <v>Hannah</v>
      </c>
      <c r="Y10" t="str">
        <f t="shared" si="1"/>
        <v>Watson</v>
      </c>
      <c r="Z10" t="str">
        <f t="shared" si="2"/>
        <v>CAAC</v>
      </c>
      <c r="AB10">
        <v>70</v>
      </c>
      <c r="AC10" t="str">
        <f t="shared" si="3"/>
        <v>Emile</v>
      </c>
      <c r="AD10" t="str">
        <f t="shared" si="4"/>
        <v>Gordon-Preez</v>
      </c>
      <c r="AE10" t="str">
        <f t="shared" si="5"/>
        <v>Harmeny</v>
      </c>
    </row>
    <row r="11" spans="1:31" x14ac:dyDescent="0.25">
      <c r="A11">
        <v>119</v>
      </c>
      <c r="B11" t="s">
        <v>92</v>
      </c>
      <c r="C11" t="s">
        <v>93</v>
      </c>
      <c r="D11" t="s">
        <v>162</v>
      </c>
      <c r="E11" t="s">
        <v>65</v>
      </c>
      <c r="G11">
        <v>9</v>
      </c>
      <c r="H11" t="s">
        <v>58</v>
      </c>
      <c r="I11" t="s">
        <v>114</v>
      </c>
      <c r="J11" t="s">
        <v>163</v>
      </c>
      <c r="K11" t="s">
        <v>65</v>
      </c>
      <c r="M11">
        <v>185</v>
      </c>
      <c r="N11" t="s">
        <v>80</v>
      </c>
      <c r="O11" t="s">
        <v>142</v>
      </c>
      <c r="P11" s="8" t="s">
        <v>65</v>
      </c>
      <c r="R11">
        <v>44</v>
      </c>
      <c r="S11" t="s">
        <v>77</v>
      </c>
      <c r="T11" t="s">
        <v>140</v>
      </c>
      <c r="U11" t="s">
        <v>65</v>
      </c>
      <c r="W11">
        <v>57</v>
      </c>
      <c r="X11" t="str">
        <f t="shared" si="0"/>
        <v>Eva</v>
      </c>
      <c r="Y11" t="str">
        <f t="shared" si="1"/>
        <v>Cameron</v>
      </c>
      <c r="Z11" t="str">
        <f t="shared" si="2"/>
        <v>CAAC</v>
      </c>
      <c r="AB11">
        <v>71</v>
      </c>
      <c r="AC11" t="str">
        <f t="shared" si="3"/>
        <v>Zak</v>
      </c>
      <c r="AD11" t="str">
        <f t="shared" si="4"/>
        <v>Penman</v>
      </c>
      <c r="AE11" t="str">
        <f t="shared" si="5"/>
        <v>CAAC</v>
      </c>
    </row>
    <row r="12" spans="1:31" x14ac:dyDescent="0.25">
      <c r="A12">
        <v>102</v>
      </c>
      <c r="B12" t="s">
        <v>27</v>
      </c>
      <c r="C12" t="s">
        <v>94</v>
      </c>
      <c r="D12" t="s">
        <v>162</v>
      </c>
      <c r="E12" t="s">
        <v>65</v>
      </c>
      <c r="G12">
        <v>2</v>
      </c>
      <c r="H12" t="s">
        <v>115</v>
      </c>
      <c r="I12" t="s">
        <v>32</v>
      </c>
      <c r="J12" t="s">
        <v>163</v>
      </c>
      <c r="K12" t="s">
        <v>65</v>
      </c>
      <c r="M12">
        <v>186</v>
      </c>
      <c r="N12" t="s">
        <v>89</v>
      </c>
      <c r="O12" t="s">
        <v>15</v>
      </c>
      <c r="P12" s="8" t="s">
        <v>65</v>
      </c>
      <c r="R12">
        <v>22</v>
      </c>
      <c r="S12" t="s">
        <v>78</v>
      </c>
      <c r="T12" t="s">
        <v>157</v>
      </c>
      <c r="U12" t="s">
        <v>70</v>
      </c>
      <c r="W12">
        <v>59</v>
      </c>
      <c r="X12" t="str">
        <f t="shared" si="0"/>
        <v>Lucy</v>
      </c>
      <c r="Y12" t="str">
        <f t="shared" si="1"/>
        <v>McDonald</v>
      </c>
      <c r="Z12" t="str">
        <f t="shared" si="2"/>
        <v>Harmeny</v>
      </c>
      <c r="AB12">
        <v>72</v>
      </c>
      <c r="AC12" t="str">
        <f t="shared" si="3"/>
        <v>Lewis</v>
      </c>
      <c r="AD12" t="str">
        <f t="shared" si="4"/>
        <v>Harrison</v>
      </c>
      <c r="AE12" t="str">
        <f t="shared" si="5"/>
        <v>CAAC</v>
      </c>
    </row>
    <row r="13" spans="1:31" x14ac:dyDescent="0.25">
      <c r="A13">
        <v>122</v>
      </c>
      <c r="B13" t="s">
        <v>95</v>
      </c>
      <c r="C13" t="s">
        <v>96</v>
      </c>
      <c r="D13" t="s">
        <v>162</v>
      </c>
      <c r="E13" t="s">
        <v>65</v>
      </c>
      <c r="G13">
        <v>8</v>
      </c>
      <c r="H13" t="s">
        <v>64</v>
      </c>
      <c r="I13" t="s">
        <v>116</v>
      </c>
      <c r="J13" t="s">
        <v>163</v>
      </c>
      <c r="K13" t="s">
        <v>65</v>
      </c>
      <c r="M13">
        <v>187</v>
      </c>
      <c r="N13" t="s">
        <v>25</v>
      </c>
      <c r="O13" t="s">
        <v>34</v>
      </c>
      <c r="P13" s="8" t="s">
        <v>65</v>
      </c>
      <c r="R13">
        <v>38</v>
      </c>
      <c r="S13" t="s">
        <v>160</v>
      </c>
      <c r="T13" t="s">
        <v>153</v>
      </c>
      <c r="U13" t="s">
        <v>70</v>
      </c>
      <c r="AB13">
        <v>74</v>
      </c>
      <c r="AC13" t="s">
        <v>29</v>
      </c>
      <c r="AD13" t="s">
        <v>8</v>
      </c>
      <c r="AE13" t="s">
        <v>65</v>
      </c>
    </row>
    <row r="14" spans="1:31" x14ac:dyDescent="0.25">
      <c r="A14">
        <v>54</v>
      </c>
      <c r="B14" t="s">
        <v>13</v>
      </c>
      <c r="C14" t="s">
        <v>97</v>
      </c>
      <c r="D14" t="s">
        <v>162</v>
      </c>
      <c r="E14" t="s">
        <v>65</v>
      </c>
      <c r="G14">
        <v>17</v>
      </c>
      <c r="H14" t="s">
        <v>117</v>
      </c>
      <c r="I14" t="s">
        <v>46</v>
      </c>
      <c r="J14" t="s">
        <v>163</v>
      </c>
      <c r="K14" t="s">
        <v>65</v>
      </c>
      <c r="M14">
        <v>188</v>
      </c>
      <c r="N14" t="s">
        <v>143</v>
      </c>
      <c r="O14" t="s">
        <v>12</v>
      </c>
      <c r="P14" s="8" t="s">
        <v>70</v>
      </c>
      <c r="R14">
        <v>118</v>
      </c>
      <c r="S14" t="s">
        <v>30</v>
      </c>
      <c r="T14" t="s">
        <v>28</v>
      </c>
      <c r="U14" t="s">
        <v>65</v>
      </c>
      <c r="AB14">
        <v>75</v>
      </c>
      <c r="AC14" t="str">
        <f>VLOOKUP($AB14,ALL_LIST,2,FALSE)</f>
        <v>Daniel</v>
      </c>
      <c r="AD14" t="str">
        <f>VLOOKUP($AB14,ALL_LIST,3,FALSE)</f>
        <v>McIntyre</v>
      </c>
      <c r="AE14" t="str">
        <f>VLOOKUP($AB14,ALL_LIST,4,FALSE)</f>
        <v>Harmeny</v>
      </c>
    </row>
    <row r="15" spans="1:31" x14ac:dyDescent="0.25">
      <c r="A15">
        <v>145</v>
      </c>
      <c r="B15" t="s">
        <v>98</v>
      </c>
      <c r="C15" t="s">
        <v>99</v>
      </c>
      <c r="D15" t="s">
        <v>162</v>
      </c>
      <c r="E15" t="s">
        <v>70</v>
      </c>
      <c r="G15">
        <v>1</v>
      </c>
      <c r="H15" t="s">
        <v>118</v>
      </c>
      <c r="I15" t="s">
        <v>105</v>
      </c>
      <c r="J15" t="s">
        <v>163</v>
      </c>
      <c r="K15" t="s">
        <v>65</v>
      </c>
      <c r="M15">
        <v>189</v>
      </c>
      <c r="N15" t="s">
        <v>144</v>
      </c>
      <c r="O15" t="s">
        <v>145</v>
      </c>
      <c r="P15" s="8" t="s">
        <v>65</v>
      </c>
      <c r="R15">
        <v>128</v>
      </c>
      <c r="S15" t="s">
        <v>158</v>
      </c>
      <c r="T15" t="s">
        <v>23</v>
      </c>
      <c r="U15" t="s">
        <v>65</v>
      </c>
      <c r="AB15">
        <v>76</v>
      </c>
      <c r="AC15" t="str">
        <f>VLOOKUP($AB15,ALL_LIST,2,FALSE)</f>
        <v>James</v>
      </c>
      <c r="AD15" t="str">
        <f>VLOOKUP($AB15,ALL_LIST,3,FALSE)</f>
        <v>Wotherspoon</v>
      </c>
      <c r="AE15" t="str">
        <f>VLOOKUP($AB15,ALL_LIST,4,FALSE)</f>
        <v>Harmeny</v>
      </c>
    </row>
    <row r="16" spans="1:31" x14ac:dyDescent="0.25">
      <c r="G16">
        <v>5</v>
      </c>
      <c r="H16" t="s">
        <v>119</v>
      </c>
      <c r="I16" t="s">
        <v>120</v>
      </c>
      <c r="J16" t="s">
        <v>163</v>
      </c>
      <c r="K16" t="s">
        <v>65</v>
      </c>
      <c r="M16">
        <v>190</v>
      </c>
      <c r="N16" t="s">
        <v>37</v>
      </c>
      <c r="O16" t="s">
        <v>8</v>
      </c>
      <c r="P16" s="8" t="s">
        <v>65</v>
      </c>
      <c r="R16">
        <v>144</v>
      </c>
      <c r="S16" t="s">
        <v>29</v>
      </c>
      <c r="T16" t="s">
        <v>46</v>
      </c>
      <c r="U16" t="s">
        <v>65</v>
      </c>
      <c r="AB16">
        <v>77</v>
      </c>
      <c r="AC16" t="str">
        <f>VLOOKUP($AB16,ALL_LIST,2,FALSE)</f>
        <v>Matthew</v>
      </c>
      <c r="AD16" t="str">
        <f>VLOOKUP($AB16,ALL_LIST,3,FALSE)</f>
        <v>Holden</v>
      </c>
      <c r="AE16" t="str">
        <f>VLOOKUP($AB16,ALL_LIST,4,FALSE)</f>
        <v>Harmeny</v>
      </c>
    </row>
    <row r="17" spans="7:31" x14ac:dyDescent="0.25">
      <c r="G17">
        <v>178</v>
      </c>
      <c r="H17" t="s">
        <v>106</v>
      </c>
      <c r="I17" t="s">
        <v>121</v>
      </c>
      <c r="J17" t="s">
        <v>163</v>
      </c>
      <c r="K17" t="s">
        <v>70</v>
      </c>
      <c r="M17">
        <v>191</v>
      </c>
      <c r="N17" t="s">
        <v>69</v>
      </c>
      <c r="O17" t="s">
        <v>61</v>
      </c>
      <c r="P17" s="8" t="s">
        <v>65</v>
      </c>
      <c r="R17">
        <v>152</v>
      </c>
      <c r="S17" t="s">
        <v>76</v>
      </c>
      <c r="T17" t="s">
        <v>97</v>
      </c>
      <c r="U17" t="s">
        <v>65</v>
      </c>
      <c r="AB17">
        <v>78</v>
      </c>
      <c r="AC17" t="str">
        <f>VLOOKUP($AB17,ALL_LIST,2,FALSE)</f>
        <v xml:space="preserve">Munro </v>
      </c>
      <c r="AD17" t="str">
        <f>VLOOKUP($AB17,ALL_LIST,3,FALSE)</f>
        <v>Lawrie</v>
      </c>
      <c r="AE17" t="str">
        <f>VLOOKUP($AB17,ALL_LIST,4,FALSE)</f>
        <v>CAAC</v>
      </c>
    </row>
    <row r="18" spans="7:31" x14ac:dyDescent="0.25">
      <c r="M18">
        <v>192</v>
      </c>
      <c r="N18" t="s">
        <v>146</v>
      </c>
      <c r="O18" t="s">
        <v>147</v>
      </c>
      <c r="P18" s="8" t="s">
        <v>65</v>
      </c>
      <c r="R18">
        <v>179</v>
      </c>
      <c r="S18" t="s">
        <v>11</v>
      </c>
      <c r="T18" t="s">
        <v>159</v>
      </c>
      <c r="U18" t="s">
        <v>65</v>
      </c>
    </row>
    <row r="19" spans="7:31" x14ac:dyDescent="0.25">
      <c r="M19">
        <v>193</v>
      </c>
      <c r="N19" t="s">
        <v>69</v>
      </c>
      <c r="O19" t="s">
        <v>81</v>
      </c>
      <c r="P19" s="8" t="s">
        <v>70</v>
      </c>
      <c r="U19" s="8"/>
    </row>
    <row r="20" spans="7:31" x14ac:dyDescent="0.25">
      <c r="M20">
        <v>194</v>
      </c>
      <c r="N20" t="s">
        <v>148</v>
      </c>
      <c r="O20" t="s">
        <v>40</v>
      </c>
      <c r="P20" s="8" t="s">
        <v>70</v>
      </c>
      <c r="U20" s="8"/>
    </row>
    <row r="21" spans="7:31" x14ac:dyDescent="0.25">
      <c r="M21">
        <v>195</v>
      </c>
      <c r="N21" t="s">
        <v>72</v>
      </c>
      <c r="O21" t="s">
        <v>125</v>
      </c>
      <c r="P21" s="8" t="s">
        <v>70</v>
      </c>
    </row>
    <row r="22" spans="7:31" x14ac:dyDescent="0.25">
      <c r="M22">
        <v>123</v>
      </c>
      <c r="N22" t="s">
        <v>33</v>
      </c>
      <c r="O22" t="s">
        <v>23</v>
      </c>
      <c r="P22" s="8" t="s">
        <v>65</v>
      </c>
      <c r="Z22" s="8"/>
    </row>
    <row r="23" spans="7:31" x14ac:dyDescent="0.25">
      <c r="M23">
        <v>28</v>
      </c>
      <c r="N23" t="s">
        <v>149</v>
      </c>
      <c r="O23" t="s">
        <v>71</v>
      </c>
      <c r="P23" t="s">
        <v>70</v>
      </c>
      <c r="Z23" s="8"/>
    </row>
    <row r="24" spans="7:31" x14ac:dyDescent="0.25">
      <c r="Z24" s="8"/>
    </row>
    <row r="25" spans="7:31" x14ac:dyDescent="0.25">
      <c r="Z25" s="8"/>
    </row>
    <row r="26" spans="7:31" x14ac:dyDescent="0.25">
      <c r="Z26" s="8"/>
    </row>
    <row r="27" spans="7:31" x14ac:dyDescent="0.25">
      <c r="Z27" s="8"/>
    </row>
    <row r="28" spans="7:31" x14ac:dyDescent="0.25">
      <c r="J28" s="8"/>
      <c r="K28" s="8"/>
      <c r="Z28" s="8"/>
    </row>
  </sheetData>
  <mergeCells count="6">
    <mergeCell ref="AB1:AE1"/>
    <mergeCell ref="G1:K1"/>
    <mergeCell ref="A1:E1"/>
    <mergeCell ref="M1:P1"/>
    <mergeCell ref="R1:U1"/>
    <mergeCell ref="W1:Z1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8B3F-F732-4E5C-9BBC-FB512C24C5A1}">
  <dimension ref="A1:L91"/>
  <sheetViews>
    <sheetView workbookViewId="0">
      <selection activeCell="M20" sqref="M20"/>
    </sheetView>
  </sheetViews>
  <sheetFormatPr defaultRowHeight="15.75" x14ac:dyDescent="0.25"/>
  <cols>
    <col min="2" max="2" width="10" bestFit="1" customWidth="1"/>
    <col min="3" max="3" width="16.375" bestFit="1" customWidth="1"/>
  </cols>
  <sheetData>
    <row r="1" spans="1:12" x14ac:dyDescent="0.25">
      <c r="A1" s="15" t="s">
        <v>0</v>
      </c>
      <c r="B1" s="15" t="s">
        <v>3</v>
      </c>
      <c r="C1" s="15" t="s">
        <v>4</v>
      </c>
      <c r="D1" s="15" t="s">
        <v>5</v>
      </c>
      <c r="E1" s="15" t="s">
        <v>161</v>
      </c>
      <c r="H1" s="15"/>
      <c r="I1" s="15"/>
      <c r="J1" s="15"/>
      <c r="K1" s="15"/>
      <c r="L1" s="15"/>
    </row>
    <row r="2" spans="1:12" x14ac:dyDescent="0.25">
      <c r="A2">
        <v>1</v>
      </c>
      <c r="B2" t="s">
        <v>118</v>
      </c>
      <c r="C2" t="s">
        <v>105</v>
      </c>
      <c r="D2" t="s">
        <v>65</v>
      </c>
      <c r="E2" t="s">
        <v>163</v>
      </c>
    </row>
    <row r="3" spans="1:12" x14ac:dyDescent="0.25">
      <c r="A3">
        <v>2</v>
      </c>
      <c r="B3" t="s">
        <v>115</v>
      </c>
      <c r="C3" t="s">
        <v>32</v>
      </c>
      <c r="D3" t="s">
        <v>65</v>
      </c>
      <c r="E3" t="s">
        <v>163</v>
      </c>
    </row>
    <row r="4" spans="1:12" x14ac:dyDescent="0.25">
      <c r="A4">
        <v>3</v>
      </c>
      <c r="B4" t="s">
        <v>109</v>
      </c>
      <c r="C4" t="s">
        <v>110</v>
      </c>
      <c r="D4" t="s">
        <v>70</v>
      </c>
      <c r="E4" t="s">
        <v>163</v>
      </c>
    </row>
    <row r="5" spans="1:12" x14ac:dyDescent="0.25">
      <c r="A5">
        <v>5</v>
      </c>
      <c r="B5" t="s">
        <v>119</v>
      </c>
      <c r="C5" t="s">
        <v>120</v>
      </c>
      <c r="D5" t="s">
        <v>65</v>
      </c>
      <c r="E5" t="s">
        <v>163</v>
      </c>
    </row>
    <row r="6" spans="1:12" x14ac:dyDescent="0.25">
      <c r="A6">
        <v>7</v>
      </c>
      <c r="B6" t="s">
        <v>102</v>
      </c>
      <c r="C6" t="s">
        <v>103</v>
      </c>
      <c r="D6" t="s">
        <v>65</v>
      </c>
      <c r="E6" t="s">
        <v>163</v>
      </c>
    </row>
    <row r="7" spans="1:12" x14ac:dyDescent="0.25">
      <c r="A7">
        <v>8</v>
      </c>
      <c r="B7" t="s">
        <v>64</v>
      </c>
      <c r="C7" t="s">
        <v>116</v>
      </c>
      <c r="D7" t="s">
        <v>65</v>
      </c>
      <c r="E7" t="s">
        <v>163</v>
      </c>
    </row>
    <row r="8" spans="1:12" x14ac:dyDescent="0.25">
      <c r="A8">
        <v>9</v>
      </c>
      <c r="B8" t="s">
        <v>58</v>
      </c>
      <c r="C8" t="s">
        <v>114</v>
      </c>
      <c r="D8" t="s">
        <v>65</v>
      </c>
      <c r="E8" t="s">
        <v>163</v>
      </c>
    </row>
    <row r="9" spans="1:12" x14ac:dyDescent="0.25">
      <c r="A9">
        <v>11</v>
      </c>
      <c r="B9" t="s">
        <v>47</v>
      </c>
      <c r="C9" t="s">
        <v>111</v>
      </c>
      <c r="D9" t="s">
        <v>70</v>
      </c>
      <c r="E9" t="s">
        <v>163</v>
      </c>
    </row>
    <row r="10" spans="1:12" x14ac:dyDescent="0.25">
      <c r="A10">
        <v>12</v>
      </c>
      <c r="B10" t="s">
        <v>35</v>
      </c>
      <c r="C10" t="s">
        <v>36</v>
      </c>
      <c r="D10" t="s">
        <v>65</v>
      </c>
      <c r="E10" t="s">
        <v>164</v>
      </c>
    </row>
    <row r="11" spans="1:12" x14ac:dyDescent="0.25">
      <c r="A11">
        <v>14</v>
      </c>
      <c r="B11" t="s">
        <v>104</v>
      </c>
      <c r="C11" t="s">
        <v>105</v>
      </c>
      <c r="D11" t="s">
        <v>65</v>
      </c>
      <c r="E11" t="s">
        <v>163</v>
      </c>
    </row>
    <row r="12" spans="1:12" x14ac:dyDescent="0.25">
      <c r="A12">
        <v>15</v>
      </c>
      <c r="B12" t="s">
        <v>106</v>
      </c>
      <c r="C12" t="s">
        <v>107</v>
      </c>
      <c r="D12" t="s">
        <v>65</v>
      </c>
      <c r="E12" t="s">
        <v>163</v>
      </c>
    </row>
    <row r="13" spans="1:12" x14ac:dyDescent="0.25">
      <c r="A13">
        <v>16</v>
      </c>
      <c r="B13" t="s">
        <v>6</v>
      </c>
      <c r="C13" t="s">
        <v>108</v>
      </c>
      <c r="D13" t="s">
        <v>65</v>
      </c>
      <c r="E13" t="s">
        <v>163</v>
      </c>
    </row>
    <row r="14" spans="1:12" x14ac:dyDescent="0.25">
      <c r="A14">
        <v>17</v>
      </c>
      <c r="B14" t="s">
        <v>117</v>
      </c>
      <c r="C14" t="s">
        <v>46</v>
      </c>
      <c r="D14" t="s">
        <v>65</v>
      </c>
      <c r="E14" t="s">
        <v>163</v>
      </c>
    </row>
    <row r="15" spans="1:12" x14ac:dyDescent="0.25">
      <c r="A15">
        <v>18</v>
      </c>
      <c r="B15" t="s">
        <v>137</v>
      </c>
      <c r="C15" t="s">
        <v>136</v>
      </c>
      <c r="D15" t="s">
        <v>65</v>
      </c>
      <c r="E15" t="s">
        <v>164</v>
      </c>
    </row>
    <row r="16" spans="1:12" x14ac:dyDescent="0.25">
      <c r="A16">
        <v>22</v>
      </c>
      <c r="B16" t="s">
        <v>78</v>
      </c>
      <c r="C16" t="s">
        <v>157</v>
      </c>
      <c r="D16" t="s">
        <v>70</v>
      </c>
      <c r="E16" t="s">
        <v>165</v>
      </c>
    </row>
    <row r="17" spans="1:5" x14ac:dyDescent="0.25">
      <c r="A17">
        <v>28</v>
      </c>
      <c r="B17" t="s">
        <v>149</v>
      </c>
      <c r="C17" t="s">
        <v>71</v>
      </c>
      <c r="D17" t="s">
        <v>70</v>
      </c>
      <c r="E17" t="s">
        <v>164</v>
      </c>
    </row>
    <row r="18" spans="1:5" x14ac:dyDescent="0.25">
      <c r="A18">
        <v>33</v>
      </c>
      <c r="B18" t="s">
        <v>31</v>
      </c>
      <c r="C18" t="s">
        <v>32</v>
      </c>
      <c r="D18" t="s">
        <v>65</v>
      </c>
      <c r="E18" t="s">
        <v>165</v>
      </c>
    </row>
    <row r="19" spans="1:5" x14ac:dyDescent="0.25">
      <c r="A19">
        <v>38</v>
      </c>
      <c r="B19" t="s">
        <v>160</v>
      </c>
      <c r="C19" t="s">
        <v>153</v>
      </c>
      <c r="D19" t="s">
        <v>70</v>
      </c>
      <c r="E19" t="s">
        <v>165</v>
      </c>
    </row>
    <row r="20" spans="1:5" x14ac:dyDescent="0.25">
      <c r="A20">
        <v>44</v>
      </c>
      <c r="B20" t="s">
        <v>77</v>
      </c>
      <c r="C20" t="s">
        <v>140</v>
      </c>
      <c r="D20" t="s">
        <v>65</v>
      </c>
      <c r="E20" t="s">
        <v>165</v>
      </c>
    </row>
    <row r="21" spans="1:5" x14ac:dyDescent="0.25">
      <c r="A21">
        <v>45</v>
      </c>
      <c r="B21" t="s">
        <v>51</v>
      </c>
      <c r="C21" t="s">
        <v>28</v>
      </c>
      <c r="D21" t="s">
        <v>65</v>
      </c>
      <c r="E21" t="s">
        <v>166</v>
      </c>
    </row>
    <row r="22" spans="1:5" x14ac:dyDescent="0.25">
      <c r="A22">
        <v>47</v>
      </c>
      <c r="B22" t="s">
        <v>122</v>
      </c>
      <c r="C22" t="s">
        <v>123</v>
      </c>
      <c r="D22" t="s">
        <v>65</v>
      </c>
      <c r="E22" t="s">
        <v>166</v>
      </c>
    </row>
    <row r="23" spans="1:5" x14ac:dyDescent="0.25">
      <c r="A23">
        <v>48</v>
      </c>
      <c r="B23" t="s">
        <v>124</v>
      </c>
      <c r="C23" t="s">
        <v>53</v>
      </c>
      <c r="D23" t="s">
        <v>65</v>
      </c>
      <c r="E23" t="s">
        <v>166</v>
      </c>
    </row>
    <row r="24" spans="1:5" x14ac:dyDescent="0.25">
      <c r="A24">
        <v>50</v>
      </c>
      <c r="B24" t="s">
        <v>48</v>
      </c>
      <c r="C24" t="s">
        <v>49</v>
      </c>
      <c r="D24" t="s">
        <v>65</v>
      </c>
      <c r="E24" t="s">
        <v>166</v>
      </c>
    </row>
    <row r="25" spans="1:5" x14ac:dyDescent="0.25">
      <c r="A25">
        <v>51</v>
      </c>
      <c r="B25" t="s">
        <v>56</v>
      </c>
      <c r="C25" t="s">
        <v>15</v>
      </c>
      <c r="D25" t="s">
        <v>65</v>
      </c>
      <c r="E25" t="s">
        <v>166</v>
      </c>
    </row>
    <row r="26" spans="1:5" x14ac:dyDescent="0.25">
      <c r="A26">
        <v>52</v>
      </c>
      <c r="B26" t="s">
        <v>54</v>
      </c>
      <c r="C26" t="s">
        <v>55</v>
      </c>
      <c r="D26" t="s">
        <v>65</v>
      </c>
      <c r="E26" t="s">
        <v>166</v>
      </c>
    </row>
    <row r="27" spans="1:5" x14ac:dyDescent="0.25">
      <c r="A27">
        <v>54</v>
      </c>
      <c r="B27" t="s">
        <v>13</v>
      </c>
      <c r="C27" t="s">
        <v>97</v>
      </c>
      <c r="D27" t="s">
        <v>65</v>
      </c>
      <c r="E27" t="s">
        <v>162</v>
      </c>
    </row>
    <row r="28" spans="1:5" x14ac:dyDescent="0.25">
      <c r="A28">
        <v>55</v>
      </c>
      <c r="B28" t="s">
        <v>24</v>
      </c>
      <c r="C28" t="s">
        <v>79</v>
      </c>
      <c r="D28" t="s">
        <v>70</v>
      </c>
      <c r="E28" t="s">
        <v>166</v>
      </c>
    </row>
    <row r="29" spans="1:5" x14ac:dyDescent="0.25">
      <c r="A29">
        <v>56</v>
      </c>
      <c r="B29" t="s">
        <v>13</v>
      </c>
      <c r="C29" t="s">
        <v>66</v>
      </c>
      <c r="D29" t="s">
        <v>70</v>
      </c>
      <c r="E29" t="s">
        <v>166</v>
      </c>
    </row>
    <row r="30" spans="1:5" x14ac:dyDescent="0.25">
      <c r="A30">
        <v>57</v>
      </c>
      <c r="B30" t="s">
        <v>50</v>
      </c>
      <c r="C30" t="s">
        <v>6</v>
      </c>
      <c r="D30" t="s">
        <v>70</v>
      </c>
      <c r="E30" t="s">
        <v>166</v>
      </c>
    </row>
    <row r="31" spans="1:5" x14ac:dyDescent="0.25">
      <c r="A31">
        <v>58</v>
      </c>
      <c r="B31" t="s">
        <v>7</v>
      </c>
      <c r="C31" t="s">
        <v>156</v>
      </c>
      <c r="D31" t="s">
        <v>65</v>
      </c>
      <c r="E31" t="s">
        <v>165</v>
      </c>
    </row>
    <row r="32" spans="1:5" x14ac:dyDescent="0.25">
      <c r="A32">
        <v>59</v>
      </c>
      <c r="B32" t="s">
        <v>52</v>
      </c>
      <c r="C32" t="s">
        <v>125</v>
      </c>
      <c r="D32" t="s">
        <v>65</v>
      </c>
      <c r="E32" t="s">
        <v>166</v>
      </c>
    </row>
    <row r="33" spans="1:5" x14ac:dyDescent="0.25">
      <c r="A33">
        <v>60</v>
      </c>
      <c r="B33" t="s">
        <v>126</v>
      </c>
      <c r="C33" t="s">
        <v>127</v>
      </c>
      <c r="D33" t="s">
        <v>65</v>
      </c>
      <c r="E33" t="s">
        <v>167</v>
      </c>
    </row>
    <row r="34" spans="1:5" x14ac:dyDescent="0.25">
      <c r="A34">
        <v>61</v>
      </c>
      <c r="B34" t="s">
        <v>62</v>
      </c>
      <c r="C34" t="s">
        <v>125</v>
      </c>
      <c r="D34" t="s">
        <v>65</v>
      </c>
      <c r="E34" t="s">
        <v>167</v>
      </c>
    </row>
    <row r="35" spans="1:5" x14ac:dyDescent="0.25">
      <c r="A35">
        <v>62</v>
      </c>
      <c r="B35" t="s">
        <v>128</v>
      </c>
      <c r="C35" t="s">
        <v>73</v>
      </c>
      <c r="D35" t="s">
        <v>70</v>
      </c>
      <c r="E35" t="s">
        <v>167</v>
      </c>
    </row>
    <row r="36" spans="1:5" x14ac:dyDescent="0.25">
      <c r="A36">
        <v>63</v>
      </c>
      <c r="B36" t="s">
        <v>78</v>
      </c>
      <c r="C36" t="s">
        <v>74</v>
      </c>
      <c r="D36" t="s">
        <v>70</v>
      </c>
      <c r="E36" t="s">
        <v>167</v>
      </c>
    </row>
    <row r="37" spans="1:5" x14ac:dyDescent="0.25">
      <c r="A37">
        <v>64</v>
      </c>
      <c r="B37" t="s">
        <v>129</v>
      </c>
      <c r="C37" t="s">
        <v>9</v>
      </c>
      <c r="D37" t="s">
        <v>65</v>
      </c>
      <c r="E37" t="s">
        <v>167</v>
      </c>
    </row>
    <row r="38" spans="1:5" x14ac:dyDescent="0.25">
      <c r="A38">
        <v>65</v>
      </c>
      <c r="B38" t="s">
        <v>10</v>
      </c>
      <c r="C38" t="s">
        <v>11</v>
      </c>
      <c r="D38" t="s">
        <v>65</v>
      </c>
      <c r="E38" t="s">
        <v>167</v>
      </c>
    </row>
    <row r="39" spans="1:5" x14ac:dyDescent="0.25">
      <c r="A39">
        <v>66</v>
      </c>
      <c r="B39" t="s">
        <v>57</v>
      </c>
      <c r="C39" t="s">
        <v>41</v>
      </c>
      <c r="D39" t="s">
        <v>65</v>
      </c>
      <c r="E39" t="s">
        <v>167</v>
      </c>
    </row>
    <row r="40" spans="1:5" x14ac:dyDescent="0.25">
      <c r="A40">
        <v>70</v>
      </c>
      <c r="B40" t="s">
        <v>59</v>
      </c>
      <c r="C40" t="s">
        <v>130</v>
      </c>
      <c r="D40" t="s">
        <v>65</v>
      </c>
      <c r="E40" t="s">
        <v>167</v>
      </c>
    </row>
    <row r="41" spans="1:5" x14ac:dyDescent="0.25">
      <c r="A41">
        <v>71</v>
      </c>
      <c r="B41" t="s">
        <v>131</v>
      </c>
      <c r="C41" t="s">
        <v>132</v>
      </c>
      <c r="D41" t="s">
        <v>70</v>
      </c>
      <c r="E41" t="s">
        <v>167</v>
      </c>
    </row>
    <row r="42" spans="1:5" x14ac:dyDescent="0.25">
      <c r="A42">
        <v>72</v>
      </c>
      <c r="B42" t="s">
        <v>60</v>
      </c>
      <c r="C42" t="s">
        <v>75</v>
      </c>
      <c r="D42" t="s">
        <v>70</v>
      </c>
      <c r="E42" t="s">
        <v>167</v>
      </c>
    </row>
    <row r="43" spans="1:5" x14ac:dyDescent="0.25">
      <c r="A43">
        <v>73</v>
      </c>
      <c r="B43" t="s">
        <v>85</v>
      </c>
      <c r="C43" t="s">
        <v>86</v>
      </c>
      <c r="D43" t="s">
        <v>65</v>
      </c>
      <c r="E43" t="s">
        <v>162</v>
      </c>
    </row>
    <row r="44" spans="1:5" x14ac:dyDescent="0.25">
      <c r="A44">
        <v>74</v>
      </c>
      <c r="B44" t="s">
        <v>24</v>
      </c>
      <c r="C44" t="s">
        <v>63</v>
      </c>
      <c r="D44" t="s">
        <v>65</v>
      </c>
      <c r="E44" t="s">
        <v>162</v>
      </c>
    </row>
    <row r="45" spans="1:5" x14ac:dyDescent="0.25">
      <c r="A45">
        <v>75</v>
      </c>
      <c r="B45" t="s">
        <v>43</v>
      </c>
      <c r="C45" t="s">
        <v>44</v>
      </c>
      <c r="D45" t="s">
        <v>65</v>
      </c>
      <c r="E45" t="s">
        <v>167</v>
      </c>
    </row>
    <row r="46" spans="1:5" x14ac:dyDescent="0.25">
      <c r="A46">
        <v>76</v>
      </c>
      <c r="B46" t="s">
        <v>109</v>
      </c>
      <c r="C46" t="s">
        <v>133</v>
      </c>
      <c r="D46" t="s">
        <v>65</v>
      </c>
      <c r="E46" t="s">
        <v>167</v>
      </c>
    </row>
    <row r="47" spans="1:5" x14ac:dyDescent="0.25">
      <c r="A47">
        <v>77</v>
      </c>
      <c r="B47" t="s">
        <v>42</v>
      </c>
      <c r="C47" t="s">
        <v>26</v>
      </c>
      <c r="D47" t="s">
        <v>65</v>
      </c>
      <c r="E47" t="s">
        <v>167</v>
      </c>
    </row>
    <row r="48" spans="1:5" x14ac:dyDescent="0.25">
      <c r="A48">
        <v>78</v>
      </c>
      <c r="B48" t="s">
        <v>134</v>
      </c>
      <c r="C48" t="s">
        <v>153</v>
      </c>
      <c r="D48" t="s">
        <v>70</v>
      </c>
      <c r="E48" t="s">
        <v>167</v>
      </c>
    </row>
    <row r="49" spans="1:5" x14ac:dyDescent="0.25">
      <c r="A49">
        <v>79</v>
      </c>
      <c r="B49" t="s">
        <v>82</v>
      </c>
      <c r="C49" t="s">
        <v>26</v>
      </c>
      <c r="D49" t="s">
        <v>65</v>
      </c>
      <c r="E49" t="s">
        <v>162</v>
      </c>
    </row>
    <row r="50" spans="1:5" x14ac:dyDescent="0.25">
      <c r="A50">
        <v>80</v>
      </c>
      <c r="B50" t="s">
        <v>83</v>
      </c>
      <c r="C50" t="s">
        <v>84</v>
      </c>
      <c r="D50" t="s">
        <v>65</v>
      </c>
      <c r="E50" t="s">
        <v>162</v>
      </c>
    </row>
    <row r="51" spans="1:5" x14ac:dyDescent="0.25">
      <c r="A51">
        <v>81</v>
      </c>
      <c r="B51" t="s">
        <v>72</v>
      </c>
      <c r="C51" t="s">
        <v>39</v>
      </c>
      <c r="D51" t="s">
        <v>65</v>
      </c>
      <c r="E51" t="s">
        <v>164</v>
      </c>
    </row>
    <row r="52" spans="1:5" x14ac:dyDescent="0.25">
      <c r="A52">
        <v>82</v>
      </c>
      <c r="B52" t="s">
        <v>138</v>
      </c>
      <c r="C52" t="s">
        <v>139</v>
      </c>
      <c r="D52" t="s">
        <v>70</v>
      </c>
      <c r="E52" t="s">
        <v>164</v>
      </c>
    </row>
    <row r="53" spans="1:5" x14ac:dyDescent="0.25">
      <c r="A53">
        <v>95</v>
      </c>
      <c r="B53" t="s">
        <v>152</v>
      </c>
      <c r="C53" t="s">
        <v>153</v>
      </c>
      <c r="D53" t="s">
        <v>70</v>
      </c>
      <c r="E53" t="s">
        <v>165</v>
      </c>
    </row>
    <row r="54" spans="1:5" x14ac:dyDescent="0.25">
      <c r="A54">
        <v>101</v>
      </c>
      <c r="B54" t="s">
        <v>22</v>
      </c>
      <c r="C54" t="s">
        <v>23</v>
      </c>
      <c r="D54" t="s">
        <v>65</v>
      </c>
      <c r="E54" t="s">
        <v>162</v>
      </c>
    </row>
    <row r="55" spans="1:5" x14ac:dyDescent="0.25">
      <c r="A55">
        <v>102</v>
      </c>
      <c r="B55" t="s">
        <v>27</v>
      </c>
      <c r="C55" t="s">
        <v>94</v>
      </c>
      <c r="D55" t="s">
        <v>65</v>
      </c>
      <c r="E55" t="s">
        <v>162</v>
      </c>
    </row>
    <row r="56" spans="1:5" x14ac:dyDescent="0.25">
      <c r="A56">
        <v>115</v>
      </c>
      <c r="B56" t="s">
        <v>89</v>
      </c>
      <c r="C56" t="s">
        <v>90</v>
      </c>
      <c r="D56" t="s">
        <v>70</v>
      </c>
      <c r="E56" t="s">
        <v>162</v>
      </c>
    </row>
    <row r="57" spans="1:5" x14ac:dyDescent="0.25">
      <c r="A57">
        <v>117</v>
      </c>
      <c r="B57" t="s">
        <v>112</v>
      </c>
      <c r="C57" t="s">
        <v>113</v>
      </c>
      <c r="D57" t="s">
        <v>70</v>
      </c>
      <c r="E57" t="s">
        <v>163</v>
      </c>
    </row>
    <row r="58" spans="1:5" x14ac:dyDescent="0.25">
      <c r="A58">
        <v>118</v>
      </c>
      <c r="B58" t="s">
        <v>30</v>
      </c>
      <c r="C58" t="s">
        <v>28</v>
      </c>
      <c r="D58" t="s">
        <v>65</v>
      </c>
      <c r="E58" t="s">
        <v>165</v>
      </c>
    </row>
    <row r="59" spans="1:5" x14ac:dyDescent="0.25">
      <c r="A59">
        <v>119</v>
      </c>
      <c r="B59" t="s">
        <v>92</v>
      </c>
      <c r="C59" t="s">
        <v>93</v>
      </c>
      <c r="D59" t="s">
        <v>65</v>
      </c>
      <c r="E59" t="s">
        <v>162</v>
      </c>
    </row>
    <row r="60" spans="1:5" x14ac:dyDescent="0.25">
      <c r="A60">
        <v>120</v>
      </c>
      <c r="B60" t="s">
        <v>91</v>
      </c>
      <c r="C60" t="s">
        <v>11</v>
      </c>
      <c r="D60" t="s">
        <v>65</v>
      </c>
      <c r="E60" t="s">
        <v>162</v>
      </c>
    </row>
    <row r="61" spans="1:5" x14ac:dyDescent="0.25">
      <c r="A61">
        <v>122</v>
      </c>
      <c r="B61" t="s">
        <v>95</v>
      </c>
      <c r="C61" t="s">
        <v>96</v>
      </c>
      <c r="D61" t="s">
        <v>65</v>
      </c>
      <c r="E61" t="s">
        <v>162</v>
      </c>
    </row>
    <row r="62" spans="1:5" x14ac:dyDescent="0.25">
      <c r="A62">
        <v>123</v>
      </c>
      <c r="B62" t="s">
        <v>33</v>
      </c>
      <c r="C62" t="s">
        <v>23</v>
      </c>
      <c r="D62" t="s">
        <v>65</v>
      </c>
      <c r="E62" t="s">
        <v>164</v>
      </c>
    </row>
    <row r="63" spans="1:5" x14ac:dyDescent="0.25">
      <c r="A63">
        <v>124</v>
      </c>
      <c r="B63" t="s">
        <v>87</v>
      </c>
      <c r="C63" t="s">
        <v>88</v>
      </c>
      <c r="D63" t="s">
        <v>70</v>
      </c>
      <c r="E63" t="s">
        <v>162</v>
      </c>
    </row>
    <row r="64" spans="1:5" x14ac:dyDescent="0.25">
      <c r="A64">
        <v>128</v>
      </c>
      <c r="B64" t="s">
        <v>158</v>
      </c>
      <c r="C64" t="s">
        <v>23</v>
      </c>
      <c r="D64" t="s">
        <v>65</v>
      </c>
      <c r="E64" t="s">
        <v>165</v>
      </c>
    </row>
    <row r="65" spans="1:5" x14ac:dyDescent="0.25">
      <c r="A65">
        <v>144</v>
      </c>
      <c r="B65" t="s">
        <v>29</v>
      </c>
      <c r="C65" t="s">
        <v>46</v>
      </c>
      <c r="D65" t="s">
        <v>65</v>
      </c>
      <c r="E65" t="s">
        <v>165</v>
      </c>
    </row>
    <row r="66" spans="1:5" x14ac:dyDescent="0.25">
      <c r="A66">
        <v>145</v>
      </c>
      <c r="B66" t="s">
        <v>98</v>
      </c>
      <c r="C66" t="s">
        <v>99</v>
      </c>
      <c r="D66" t="s">
        <v>70</v>
      </c>
      <c r="E66" t="s">
        <v>162</v>
      </c>
    </row>
    <row r="67" spans="1:5" x14ac:dyDescent="0.25">
      <c r="A67">
        <v>151</v>
      </c>
      <c r="B67" t="s">
        <v>100</v>
      </c>
      <c r="C67" t="s">
        <v>101</v>
      </c>
      <c r="D67" t="s">
        <v>65</v>
      </c>
      <c r="E67" t="s">
        <v>163</v>
      </c>
    </row>
    <row r="68" spans="1:5" x14ac:dyDescent="0.25">
      <c r="A68">
        <v>152</v>
      </c>
      <c r="B68" t="s">
        <v>76</v>
      </c>
      <c r="C68" t="s">
        <v>97</v>
      </c>
      <c r="D68" t="s">
        <v>65</v>
      </c>
      <c r="E68" t="s">
        <v>165</v>
      </c>
    </row>
    <row r="69" spans="1:5" x14ac:dyDescent="0.25">
      <c r="A69">
        <v>158</v>
      </c>
      <c r="B69" t="s">
        <v>27</v>
      </c>
      <c r="C69" t="s">
        <v>135</v>
      </c>
      <c r="D69" t="s">
        <v>65</v>
      </c>
      <c r="E69" t="s">
        <v>164</v>
      </c>
    </row>
    <row r="70" spans="1:5" x14ac:dyDescent="0.25">
      <c r="A70">
        <v>178</v>
      </c>
      <c r="B70" t="s">
        <v>106</v>
      </c>
      <c r="C70" t="s">
        <v>121</v>
      </c>
      <c r="D70" t="s">
        <v>70</v>
      </c>
      <c r="E70" t="s">
        <v>163</v>
      </c>
    </row>
    <row r="71" spans="1:5" x14ac:dyDescent="0.25">
      <c r="A71">
        <v>179</v>
      </c>
      <c r="B71" t="s">
        <v>11</v>
      </c>
      <c r="C71" t="s">
        <v>159</v>
      </c>
      <c r="D71" t="s">
        <v>65</v>
      </c>
      <c r="E71" t="s">
        <v>165</v>
      </c>
    </row>
    <row r="72" spans="1:5" x14ac:dyDescent="0.25">
      <c r="A72">
        <v>180</v>
      </c>
      <c r="B72" t="s">
        <v>67</v>
      </c>
      <c r="C72" t="s">
        <v>68</v>
      </c>
      <c r="D72" t="s">
        <v>65</v>
      </c>
      <c r="E72" t="s">
        <v>164</v>
      </c>
    </row>
    <row r="73" spans="1:5" x14ac:dyDescent="0.25">
      <c r="A73">
        <v>183</v>
      </c>
      <c r="B73" t="s">
        <v>52</v>
      </c>
      <c r="C73" t="s">
        <v>140</v>
      </c>
      <c r="D73" t="s">
        <v>70</v>
      </c>
      <c r="E73" t="s">
        <v>164</v>
      </c>
    </row>
    <row r="74" spans="1:5" x14ac:dyDescent="0.25">
      <c r="A74">
        <v>184</v>
      </c>
      <c r="B74" t="s">
        <v>141</v>
      </c>
      <c r="C74" t="s">
        <v>38</v>
      </c>
      <c r="D74" t="s">
        <v>65</v>
      </c>
      <c r="E74" t="s">
        <v>164</v>
      </c>
    </row>
    <row r="75" spans="1:5" x14ac:dyDescent="0.25">
      <c r="A75">
        <v>185</v>
      </c>
      <c r="B75" t="s">
        <v>80</v>
      </c>
      <c r="C75" t="s">
        <v>142</v>
      </c>
      <c r="D75" t="s">
        <v>65</v>
      </c>
      <c r="E75" t="s">
        <v>164</v>
      </c>
    </row>
    <row r="76" spans="1:5" x14ac:dyDescent="0.25">
      <c r="A76">
        <v>186</v>
      </c>
      <c r="B76" t="s">
        <v>89</v>
      </c>
      <c r="C76" t="s">
        <v>15</v>
      </c>
      <c r="D76" t="s">
        <v>65</v>
      </c>
      <c r="E76" t="s">
        <v>164</v>
      </c>
    </row>
    <row r="77" spans="1:5" x14ac:dyDescent="0.25">
      <c r="A77">
        <v>187</v>
      </c>
      <c r="B77" t="s">
        <v>25</v>
      </c>
      <c r="C77" t="s">
        <v>34</v>
      </c>
      <c r="D77" t="s">
        <v>65</v>
      </c>
      <c r="E77" t="s">
        <v>164</v>
      </c>
    </row>
    <row r="78" spans="1:5" x14ac:dyDescent="0.25">
      <c r="A78">
        <v>188</v>
      </c>
      <c r="B78" t="s">
        <v>143</v>
      </c>
      <c r="C78" t="s">
        <v>12</v>
      </c>
      <c r="D78" t="s">
        <v>70</v>
      </c>
      <c r="E78" t="s">
        <v>164</v>
      </c>
    </row>
    <row r="79" spans="1:5" x14ac:dyDescent="0.25">
      <c r="A79">
        <v>189</v>
      </c>
      <c r="B79" t="s">
        <v>144</v>
      </c>
      <c r="C79" t="s">
        <v>145</v>
      </c>
      <c r="D79" t="s">
        <v>65</v>
      </c>
      <c r="E79" t="s">
        <v>164</v>
      </c>
    </row>
    <row r="80" spans="1:5" x14ac:dyDescent="0.25">
      <c r="A80">
        <v>190</v>
      </c>
      <c r="B80" t="s">
        <v>37</v>
      </c>
      <c r="C80" t="s">
        <v>8</v>
      </c>
      <c r="D80" t="s">
        <v>65</v>
      </c>
      <c r="E80" t="s">
        <v>164</v>
      </c>
    </row>
    <row r="81" spans="1:5" x14ac:dyDescent="0.25">
      <c r="A81">
        <v>191</v>
      </c>
      <c r="B81" t="s">
        <v>69</v>
      </c>
      <c r="C81" t="s">
        <v>61</v>
      </c>
      <c r="D81" t="s">
        <v>65</v>
      </c>
      <c r="E81" t="s">
        <v>164</v>
      </c>
    </row>
    <row r="82" spans="1:5" x14ac:dyDescent="0.25">
      <c r="A82">
        <v>192</v>
      </c>
      <c r="B82" t="s">
        <v>146</v>
      </c>
      <c r="C82" t="s">
        <v>147</v>
      </c>
      <c r="D82" t="s">
        <v>65</v>
      </c>
      <c r="E82" t="s">
        <v>164</v>
      </c>
    </row>
    <row r="83" spans="1:5" x14ac:dyDescent="0.25">
      <c r="A83">
        <v>193</v>
      </c>
      <c r="B83" t="s">
        <v>69</v>
      </c>
      <c r="C83" t="s">
        <v>81</v>
      </c>
      <c r="D83" t="s">
        <v>70</v>
      </c>
      <c r="E83" t="s">
        <v>164</v>
      </c>
    </row>
    <row r="84" spans="1:5" x14ac:dyDescent="0.25">
      <c r="A84">
        <v>194</v>
      </c>
      <c r="B84" t="s">
        <v>148</v>
      </c>
      <c r="C84" t="s">
        <v>40</v>
      </c>
      <c r="D84" t="s">
        <v>70</v>
      </c>
      <c r="E84" t="s">
        <v>164</v>
      </c>
    </row>
    <row r="85" spans="1:5" x14ac:dyDescent="0.25">
      <c r="A85">
        <v>195</v>
      </c>
      <c r="B85" t="s">
        <v>72</v>
      </c>
      <c r="C85" t="s">
        <v>125</v>
      </c>
      <c r="D85" t="s">
        <v>70</v>
      </c>
      <c r="E85" t="s">
        <v>164</v>
      </c>
    </row>
    <row r="86" spans="1:5" x14ac:dyDescent="0.25">
      <c r="A86">
        <v>196</v>
      </c>
      <c r="B86" t="s">
        <v>11</v>
      </c>
      <c r="C86" t="s">
        <v>159</v>
      </c>
      <c r="D86" t="s">
        <v>65</v>
      </c>
      <c r="E86" t="s">
        <v>165</v>
      </c>
    </row>
    <row r="87" spans="1:5" x14ac:dyDescent="0.25">
      <c r="A87">
        <v>197</v>
      </c>
      <c r="B87" t="s">
        <v>154</v>
      </c>
      <c r="C87" t="s">
        <v>155</v>
      </c>
      <c r="D87" t="s">
        <v>70</v>
      </c>
      <c r="E87" t="s">
        <v>165</v>
      </c>
    </row>
    <row r="88" spans="1:5" x14ac:dyDescent="0.25">
      <c r="A88">
        <v>198</v>
      </c>
      <c r="B88" t="s">
        <v>45</v>
      </c>
      <c r="C88" t="s">
        <v>101</v>
      </c>
      <c r="D88" t="s">
        <v>65</v>
      </c>
      <c r="E88" t="s">
        <v>165</v>
      </c>
    </row>
    <row r="89" spans="1:5" x14ac:dyDescent="0.25">
      <c r="A89">
        <v>199</v>
      </c>
      <c r="B89" t="s">
        <v>62</v>
      </c>
      <c r="C89" t="s">
        <v>150</v>
      </c>
      <c r="D89" t="s">
        <v>65</v>
      </c>
      <c r="E89" t="s">
        <v>165</v>
      </c>
    </row>
    <row r="90" spans="1:5" x14ac:dyDescent="0.25">
      <c r="A90">
        <v>200</v>
      </c>
      <c r="B90" t="s">
        <v>60</v>
      </c>
      <c r="C90" t="s">
        <v>151</v>
      </c>
      <c r="D90" t="s">
        <v>65</v>
      </c>
      <c r="E90" t="s">
        <v>165</v>
      </c>
    </row>
    <row r="91" spans="1:5" x14ac:dyDescent="0.25">
      <c r="A91">
        <v>1074</v>
      </c>
      <c r="B91" t="s">
        <v>29</v>
      </c>
      <c r="C91" t="s">
        <v>8</v>
      </c>
      <c r="D91" t="s">
        <v>65</v>
      </c>
      <c r="E91" t="s">
        <v>167</v>
      </c>
    </row>
  </sheetData>
  <sortState xmlns:xlrd2="http://schemas.microsoft.com/office/spreadsheetml/2017/richdata2" ref="A2:E91">
    <sortCondition ref="A2:A9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4"/>
  <sheetViews>
    <sheetView workbookViewId="0">
      <selection sqref="A1:F1"/>
    </sheetView>
  </sheetViews>
  <sheetFormatPr defaultColWidth="11.5" defaultRowHeight="15.75" x14ac:dyDescent="0.25"/>
  <cols>
    <col min="3" max="3" width="15.375" bestFit="1" customWidth="1"/>
    <col min="4" max="4" width="15.375" customWidth="1"/>
    <col min="10" max="10" width="15.375" bestFit="1" customWidth="1"/>
    <col min="11" max="11" width="15.375" customWidth="1"/>
  </cols>
  <sheetData>
    <row r="1" spans="1:13" x14ac:dyDescent="0.25">
      <c r="A1" s="22" t="s">
        <v>2</v>
      </c>
      <c r="B1" s="22"/>
      <c r="C1" s="22"/>
      <c r="D1" s="22"/>
      <c r="E1" s="22"/>
      <c r="F1" s="22"/>
      <c r="H1" s="21" t="s">
        <v>2</v>
      </c>
      <c r="I1" s="21"/>
      <c r="J1" s="21"/>
      <c r="K1" s="21"/>
      <c r="L1" s="21"/>
      <c r="M1" s="21"/>
    </row>
    <row r="2" spans="1:13" x14ac:dyDescent="0.25">
      <c r="A2" s="1" t="s">
        <v>0</v>
      </c>
      <c r="B2" s="1" t="s">
        <v>3</v>
      </c>
      <c r="C2" s="1" t="s">
        <v>4</v>
      </c>
      <c r="D2" s="1" t="s">
        <v>170</v>
      </c>
      <c r="E2" s="5" t="s">
        <v>5</v>
      </c>
      <c r="F2" s="1" t="s">
        <v>168</v>
      </c>
      <c r="H2" s="2" t="s">
        <v>0</v>
      </c>
      <c r="I2" s="2" t="s">
        <v>3</v>
      </c>
      <c r="J2" s="2" t="s">
        <v>4</v>
      </c>
      <c r="K2" s="2" t="s">
        <v>170</v>
      </c>
      <c r="L2" s="2" t="s">
        <v>5</v>
      </c>
      <c r="M2" s="2" t="s">
        <v>168</v>
      </c>
    </row>
    <row r="3" spans="1:13" x14ac:dyDescent="0.25">
      <c r="A3" s="3">
        <v>101</v>
      </c>
      <c r="B3" s="3" t="str">
        <f t="shared" ref="B3:B15" si="0">VLOOKUP($A3,ALL_LIST,2,FALSE)</f>
        <v>Maya</v>
      </c>
      <c r="C3" s="3" t="str">
        <f t="shared" ref="C3:C15" si="1">VLOOKUP($A3,ALL_LIST,3,FALSE)</f>
        <v>Buchan</v>
      </c>
      <c r="D3" s="3">
        <v>16.2</v>
      </c>
      <c r="E3" s="3" t="str">
        <f t="shared" ref="E3:E15" si="2">VLOOKUP($A3,ALL_LIST,4,FALSE)</f>
        <v>Harmeny</v>
      </c>
      <c r="F3" s="3">
        <v>1</v>
      </c>
      <c r="H3" s="3">
        <v>7</v>
      </c>
      <c r="I3" s="3" t="str">
        <f t="shared" ref="I3:I16" si="3">VLOOKUP($H3,ALL_LIST,2,FALSE)</f>
        <v xml:space="preserve">Harry </v>
      </c>
      <c r="J3" s="3" t="str">
        <f t="shared" ref="J3:J16" si="4">VLOOKUP($H3,ALL_LIST,3,FALSE)</f>
        <v>Howl</v>
      </c>
      <c r="K3" s="3">
        <v>15.6</v>
      </c>
      <c r="L3" s="3" t="str">
        <f t="shared" ref="L3:L16" si="5">VLOOKUP($H3,ALL_LIST,4,FALSE)</f>
        <v>Harmeny</v>
      </c>
      <c r="M3">
        <v>1</v>
      </c>
    </row>
    <row r="4" spans="1:13" x14ac:dyDescent="0.25">
      <c r="A4" s="3">
        <v>74</v>
      </c>
      <c r="B4" s="3" t="str">
        <f t="shared" si="0"/>
        <v>Emily</v>
      </c>
      <c r="C4" s="3" t="str">
        <f t="shared" si="1"/>
        <v>McGuire</v>
      </c>
      <c r="D4" s="7">
        <v>16.399999999999999</v>
      </c>
      <c r="E4" t="str">
        <f t="shared" si="2"/>
        <v>Harmeny</v>
      </c>
      <c r="F4" s="3">
        <v>1</v>
      </c>
      <c r="H4" s="3">
        <v>15</v>
      </c>
      <c r="I4" s="3" t="str">
        <f t="shared" si="3"/>
        <v>Josh</v>
      </c>
      <c r="J4" s="3" t="str">
        <f t="shared" si="4"/>
        <v>Lee</v>
      </c>
      <c r="K4" s="7">
        <v>16.100000000000001</v>
      </c>
      <c r="L4" s="3" t="str">
        <f t="shared" si="5"/>
        <v>Harmeny</v>
      </c>
      <c r="M4">
        <v>1</v>
      </c>
    </row>
    <row r="5" spans="1:13" x14ac:dyDescent="0.25">
      <c r="A5" s="3">
        <v>190</v>
      </c>
      <c r="B5" s="3" t="str">
        <f t="shared" si="0"/>
        <v>Sophie</v>
      </c>
      <c r="C5" s="3" t="str">
        <f t="shared" si="1"/>
        <v>Ross</v>
      </c>
      <c r="D5" s="3">
        <v>16.600000000000001</v>
      </c>
      <c r="E5" t="str">
        <f t="shared" si="2"/>
        <v>Harmeny</v>
      </c>
      <c r="F5" s="3">
        <v>2</v>
      </c>
      <c r="H5" s="3">
        <v>5</v>
      </c>
      <c r="I5" s="3" t="str">
        <f t="shared" si="3"/>
        <v>Ollie</v>
      </c>
      <c r="J5" s="3" t="str">
        <f t="shared" si="4"/>
        <v>Stevenson</v>
      </c>
      <c r="K5" s="3">
        <v>16.100000000000001</v>
      </c>
      <c r="L5" s="3" t="str">
        <f t="shared" si="5"/>
        <v>Harmeny</v>
      </c>
      <c r="M5">
        <v>2</v>
      </c>
    </row>
    <row r="6" spans="1:13" x14ac:dyDescent="0.25">
      <c r="A6" s="3">
        <v>102</v>
      </c>
      <c r="B6" s="3" t="str">
        <f t="shared" si="0"/>
        <v>Holly</v>
      </c>
      <c r="C6" s="3" t="str">
        <f t="shared" si="1"/>
        <v>Finlayson</v>
      </c>
      <c r="D6" s="3">
        <v>16.7</v>
      </c>
      <c r="E6" t="str">
        <f t="shared" si="2"/>
        <v>Harmeny</v>
      </c>
      <c r="F6" s="3">
        <v>2</v>
      </c>
      <c r="H6" s="3">
        <v>117</v>
      </c>
      <c r="I6" s="3" t="str">
        <f t="shared" si="3"/>
        <v>Teo</v>
      </c>
      <c r="J6" s="3" t="str">
        <f t="shared" si="4"/>
        <v>McInally</v>
      </c>
      <c r="K6" s="3">
        <v>16.3</v>
      </c>
      <c r="L6" s="3" t="str">
        <f t="shared" si="5"/>
        <v>CAAC</v>
      </c>
      <c r="M6">
        <v>2</v>
      </c>
    </row>
    <row r="7" spans="1:13" x14ac:dyDescent="0.25">
      <c r="A7" s="3">
        <v>79</v>
      </c>
      <c r="B7" s="3" t="str">
        <f t="shared" si="0"/>
        <v>Alex</v>
      </c>
      <c r="C7" s="3" t="str">
        <f t="shared" si="1"/>
        <v>Holden</v>
      </c>
      <c r="D7" s="3">
        <v>16.7</v>
      </c>
      <c r="E7" t="str">
        <f t="shared" si="2"/>
        <v>Harmeny</v>
      </c>
      <c r="F7" s="3">
        <v>1</v>
      </c>
      <c r="H7" s="3">
        <v>9</v>
      </c>
      <c r="I7" s="3" t="str">
        <f t="shared" si="3"/>
        <v>Sam</v>
      </c>
      <c r="J7" s="3" t="str">
        <f t="shared" si="4"/>
        <v>Clayden</v>
      </c>
      <c r="K7" s="3">
        <v>16.5</v>
      </c>
      <c r="L7" s="3" t="str">
        <f t="shared" si="5"/>
        <v>Harmeny</v>
      </c>
      <c r="M7">
        <v>2</v>
      </c>
    </row>
    <row r="8" spans="1:13" x14ac:dyDescent="0.25">
      <c r="A8" s="3">
        <v>124</v>
      </c>
      <c r="B8" s="3" t="str">
        <f t="shared" si="0"/>
        <v>Imisi</v>
      </c>
      <c r="C8" s="3" t="str">
        <f t="shared" si="1"/>
        <v>Awogbemi</v>
      </c>
      <c r="D8" s="3">
        <v>16.8</v>
      </c>
      <c r="E8" t="str">
        <f t="shared" si="2"/>
        <v>CAAC</v>
      </c>
      <c r="F8" s="3">
        <v>1</v>
      </c>
      <c r="H8" s="3">
        <v>16</v>
      </c>
      <c r="I8" s="3" t="str">
        <f t="shared" si="3"/>
        <v>Cameron</v>
      </c>
      <c r="J8" s="3" t="str">
        <f t="shared" si="4"/>
        <v>Hutchison</v>
      </c>
      <c r="K8" s="3">
        <v>16.8</v>
      </c>
      <c r="L8" s="3" t="str">
        <f t="shared" si="5"/>
        <v>Harmeny</v>
      </c>
      <c r="M8">
        <v>1</v>
      </c>
    </row>
    <row r="9" spans="1:13" x14ac:dyDescent="0.25">
      <c r="A9" s="3">
        <v>54</v>
      </c>
      <c r="B9" s="3" t="str">
        <f t="shared" si="0"/>
        <v>Hannah</v>
      </c>
      <c r="C9" s="3" t="str">
        <f t="shared" si="1"/>
        <v>O'Herlihy</v>
      </c>
      <c r="D9" s="3">
        <v>16.8</v>
      </c>
      <c r="E9" t="str">
        <f t="shared" si="2"/>
        <v>Harmeny</v>
      </c>
      <c r="F9" s="3">
        <v>2</v>
      </c>
      <c r="H9" s="3">
        <v>178</v>
      </c>
      <c r="I9" s="3" t="str">
        <f t="shared" si="3"/>
        <v>Josh</v>
      </c>
      <c r="J9" s="3" t="str">
        <f t="shared" si="4"/>
        <v>Henretty</v>
      </c>
      <c r="K9" s="3">
        <v>16.899999999999999</v>
      </c>
      <c r="L9" s="3" t="str">
        <f t="shared" si="5"/>
        <v>CAAC</v>
      </c>
      <c r="M9">
        <v>2</v>
      </c>
    </row>
    <row r="10" spans="1:13" x14ac:dyDescent="0.25">
      <c r="A10" s="3">
        <v>115</v>
      </c>
      <c r="B10" s="3" t="str">
        <f t="shared" si="0"/>
        <v>Rosie</v>
      </c>
      <c r="C10" s="3" t="str">
        <f t="shared" si="1"/>
        <v>Leslie</v>
      </c>
      <c r="D10" s="3">
        <v>17.7</v>
      </c>
      <c r="E10" t="str">
        <f t="shared" si="2"/>
        <v>CAAC</v>
      </c>
      <c r="F10" s="3">
        <v>2</v>
      </c>
      <c r="H10" s="3">
        <v>11</v>
      </c>
      <c r="I10" s="3" t="str">
        <f t="shared" si="3"/>
        <v>Gregor</v>
      </c>
      <c r="J10" s="3" t="str">
        <f t="shared" si="4"/>
        <v>Wands</v>
      </c>
      <c r="K10" s="3">
        <v>17</v>
      </c>
      <c r="L10" s="3" t="str">
        <f t="shared" si="5"/>
        <v>CAAC</v>
      </c>
      <c r="M10">
        <v>1</v>
      </c>
    </row>
    <row r="11" spans="1:13" x14ac:dyDescent="0.25">
      <c r="A11" s="3">
        <v>80</v>
      </c>
      <c r="B11" s="3" t="str">
        <f t="shared" si="0"/>
        <v>Shariva</v>
      </c>
      <c r="C11" s="3" t="str">
        <f t="shared" si="1"/>
        <v>Lasure</v>
      </c>
      <c r="D11" s="3">
        <v>18</v>
      </c>
      <c r="E11" t="str">
        <f t="shared" si="2"/>
        <v>Harmeny</v>
      </c>
      <c r="F11" s="3">
        <v>1</v>
      </c>
      <c r="H11" s="3">
        <v>8</v>
      </c>
      <c r="I11" s="3" t="str">
        <f t="shared" si="3"/>
        <v>Keir</v>
      </c>
      <c r="J11" s="3" t="str">
        <f t="shared" si="4"/>
        <v>McLeod</v>
      </c>
      <c r="K11" s="3">
        <v>17.399999999999999</v>
      </c>
      <c r="L11" s="3" t="str">
        <f t="shared" si="5"/>
        <v>Harmeny</v>
      </c>
      <c r="M11">
        <v>2</v>
      </c>
    </row>
    <row r="12" spans="1:13" x14ac:dyDescent="0.25">
      <c r="A12" s="6">
        <v>120</v>
      </c>
      <c r="B12" s="3" t="str">
        <f t="shared" si="0"/>
        <v>Bethany</v>
      </c>
      <c r="C12" s="3" t="str">
        <f t="shared" si="1"/>
        <v>Ralph</v>
      </c>
      <c r="D12" s="3">
        <v>18</v>
      </c>
      <c r="E12" t="str">
        <f t="shared" si="2"/>
        <v>Harmeny</v>
      </c>
      <c r="F12" s="3">
        <v>2</v>
      </c>
      <c r="H12" s="3">
        <v>1</v>
      </c>
      <c r="I12" s="3" t="str">
        <f t="shared" si="3"/>
        <v>Fred</v>
      </c>
      <c r="J12" s="3" t="str">
        <f t="shared" si="4"/>
        <v>Currie</v>
      </c>
      <c r="K12" s="3">
        <v>17.7</v>
      </c>
      <c r="L12" s="3" t="str">
        <f t="shared" si="5"/>
        <v>Harmeny</v>
      </c>
      <c r="M12">
        <v>2</v>
      </c>
    </row>
    <row r="13" spans="1:13" x14ac:dyDescent="0.25">
      <c r="A13" s="3">
        <v>122</v>
      </c>
      <c r="B13" s="3" t="str">
        <f t="shared" si="0"/>
        <v>Reeti</v>
      </c>
      <c r="C13" s="3" t="str">
        <f t="shared" si="1"/>
        <v>Patel</v>
      </c>
      <c r="D13" s="3">
        <v>18.100000000000001</v>
      </c>
      <c r="E13" t="str">
        <f t="shared" si="2"/>
        <v>Harmeny</v>
      </c>
      <c r="F13" s="3">
        <v>2</v>
      </c>
      <c r="H13" s="3">
        <v>151</v>
      </c>
      <c r="I13" s="3" t="str">
        <f t="shared" si="3"/>
        <v>Zac</v>
      </c>
      <c r="J13" s="3" t="str">
        <f t="shared" si="4"/>
        <v>Louca</v>
      </c>
      <c r="K13" s="3">
        <v>17.8</v>
      </c>
      <c r="L13" s="3" t="str">
        <f t="shared" si="5"/>
        <v>Harmeny</v>
      </c>
      <c r="M13">
        <v>1</v>
      </c>
    </row>
    <row r="14" spans="1:13" x14ac:dyDescent="0.25">
      <c r="A14" s="3">
        <v>119</v>
      </c>
      <c r="B14" s="3" t="str">
        <f t="shared" si="0"/>
        <v>Frances</v>
      </c>
      <c r="C14" s="3" t="str">
        <f t="shared" si="1"/>
        <v>Kirton</v>
      </c>
      <c r="D14" s="3">
        <v>18.2</v>
      </c>
      <c r="E14" t="str">
        <f t="shared" si="2"/>
        <v>Harmeny</v>
      </c>
      <c r="F14" s="3">
        <v>2</v>
      </c>
      <c r="H14" s="3">
        <v>3</v>
      </c>
      <c r="I14" s="3" t="str">
        <f t="shared" si="3"/>
        <v>James</v>
      </c>
      <c r="J14" s="3" t="str">
        <f t="shared" si="4"/>
        <v>McKirdy</v>
      </c>
      <c r="K14" s="3">
        <v>17.899999999999999</v>
      </c>
      <c r="L14" s="3" t="str">
        <f t="shared" si="5"/>
        <v>CAAC</v>
      </c>
      <c r="M14">
        <v>1</v>
      </c>
    </row>
    <row r="15" spans="1:13" x14ac:dyDescent="0.25">
      <c r="A15" s="3">
        <v>73</v>
      </c>
      <c r="B15" s="3" t="str">
        <f t="shared" si="0"/>
        <v>Shriya</v>
      </c>
      <c r="C15" s="3" t="str">
        <f t="shared" si="1"/>
        <v>Madhu</v>
      </c>
      <c r="D15" s="3">
        <v>20.2</v>
      </c>
      <c r="E15" t="str">
        <f t="shared" si="2"/>
        <v>Harmeny</v>
      </c>
      <c r="F15" s="3">
        <v>1</v>
      </c>
      <c r="H15" s="3">
        <v>17</v>
      </c>
      <c r="I15" s="3" t="str">
        <f t="shared" si="3"/>
        <v xml:space="preserve">Hamish </v>
      </c>
      <c r="J15" s="3" t="str">
        <f t="shared" si="4"/>
        <v>Roberts</v>
      </c>
      <c r="K15" s="3">
        <v>18.5</v>
      </c>
      <c r="L15" s="3" t="str">
        <f t="shared" si="5"/>
        <v>Harmeny</v>
      </c>
      <c r="M15">
        <v>2</v>
      </c>
    </row>
    <row r="16" spans="1:13" x14ac:dyDescent="0.25">
      <c r="A16" s="10"/>
      <c r="B16" s="11"/>
      <c r="C16" s="11"/>
      <c r="D16" s="11"/>
      <c r="E16" s="11"/>
      <c r="F16" s="11"/>
      <c r="H16" s="6">
        <v>2</v>
      </c>
      <c r="I16" s="3" t="str">
        <f t="shared" si="3"/>
        <v>Cillean</v>
      </c>
      <c r="J16" s="3" t="str">
        <f t="shared" si="4"/>
        <v>Morrison</v>
      </c>
      <c r="K16" s="3">
        <v>18.8</v>
      </c>
      <c r="L16" s="3" t="str">
        <f t="shared" si="5"/>
        <v>Harmeny</v>
      </c>
      <c r="M16" s="12">
        <v>2</v>
      </c>
    </row>
    <row r="17" spans="1:13" x14ac:dyDescent="0.25">
      <c r="A17" s="10"/>
      <c r="B17" s="11"/>
      <c r="C17" s="11"/>
      <c r="D17" s="11"/>
      <c r="E17" s="11"/>
      <c r="F17" s="11"/>
      <c r="H17" s="6"/>
      <c r="I17" s="3"/>
      <c r="J17" s="3"/>
      <c r="K17" s="3"/>
      <c r="L17" s="3"/>
      <c r="M17" s="12"/>
    </row>
    <row r="18" spans="1:13" x14ac:dyDescent="0.25">
      <c r="B18" s="3"/>
      <c r="C18" s="3"/>
      <c r="D18" s="3"/>
      <c r="E18" s="3"/>
      <c r="F18" s="3"/>
      <c r="I18" s="3"/>
      <c r="J18" s="3"/>
      <c r="K18" s="3"/>
      <c r="L18" s="3"/>
      <c r="M18" s="3"/>
    </row>
    <row r="19" spans="1:13" x14ac:dyDescent="0.25">
      <c r="A19" s="22" t="s">
        <v>14</v>
      </c>
      <c r="B19" s="22"/>
      <c r="C19" s="22"/>
      <c r="D19" s="22"/>
      <c r="E19" s="22"/>
      <c r="F19" s="3"/>
      <c r="H19" s="21" t="s">
        <v>14</v>
      </c>
      <c r="I19" s="21"/>
      <c r="J19" s="21"/>
      <c r="K19" s="21"/>
      <c r="L19" s="21"/>
      <c r="M19" s="3"/>
    </row>
    <row r="20" spans="1:13" x14ac:dyDescent="0.25">
      <c r="A20" s="5" t="s">
        <v>0</v>
      </c>
      <c r="B20" s="5" t="s">
        <v>3</v>
      </c>
      <c r="C20" s="5" t="s">
        <v>4</v>
      </c>
      <c r="D20" s="5" t="s">
        <v>1</v>
      </c>
      <c r="E20" s="5" t="s">
        <v>5</v>
      </c>
      <c r="H20" s="2" t="s">
        <v>0</v>
      </c>
      <c r="I20" s="2" t="s">
        <v>3</v>
      </c>
      <c r="J20" s="2" t="s">
        <v>4</v>
      </c>
      <c r="K20" s="2" t="s">
        <v>1</v>
      </c>
      <c r="L20" s="2" t="s">
        <v>5</v>
      </c>
    </row>
    <row r="21" spans="1:13" x14ac:dyDescent="0.25">
      <c r="A21" s="6">
        <v>79</v>
      </c>
      <c r="B21" s="3" t="str">
        <f t="shared" ref="B21:B29" si="6">VLOOKUP($A21,ALL_LIST,2,FALSE)</f>
        <v>Alex</v>
      </c>
      <c r="C21" s="3" t="str">
        <f t="shared" ref="C21:C29" si="7">VLOOKUP($A21,ALL_LIST,3,FALSE)</f>
        <v>Holden</v>
      </c>
      <c r="D21" s="13">
        <v>2.1527777777777778E-3</v>
      </c>
      <c r="E21" t="str">
        <f t="shared" ref="E21:E29" si="8">VLOOKUP($A21,ALL_LIST,4,FALSE)</f>
        <v>Harmeny</v>
      </c>
      <c r="F21" s="4"/>
      <c r="H21" s="6">
        <v>7</v>
      </c>
      <c r="I21" s="3" t="str">
        <f t="shared" ref="I21:I33" si="9">VLOOKUP($H21,ALL_LIST,2,FALSE)</f>
        <v xml:space="preserve">Harry </v>
      </c>
      <c r="J21" s="3" t="str">
        <f t="shared" ref="J21:J33" si="10">VLOOKUP($H21,ALL_LIST,3,FALSE)</f>
        <v>Howl</v>
      </c>
      <c r="K21" s="13">
        <v>1.9328703703703704E-3</v>
      </c>
      <c r="L21" s="3" t="str">
        <f t="shared" ref="L21:L33" si="11">VLOOKUP($H21,ALL_LIST,4,FALSE)</f>
        <v>Harmeny</v>
      </c>
      <c r="M21" s="4"/>
    </row>
    <row r="22" spans="1:13" x14ac:dyDescent="0.25">
      <c r="A22" s="6">
        <v>101</v>
      </c>
      <c r="B22" s="3" t="str">
        <f t="shared" si="6"/>
        <v>Maya</v>
      </c>
      <c r="C22" s="3" t="str">
        <f t="shared" si="7"/>
        <v>Buchan</v>
      </c>
      <c r="D22" s="14">
        <v>2.2337962962962967E-3</v>
      </c>
      <c r="E22" t="str">
        <f t="shared" si="8"/>
        <v>Harmeny</v>
      </c>
      <c r="F22" s="4"/>
      <c r="H22" s="6">
        <v>16</v>
      </c>
      <c r="I22" s="3" t="str">
        <f t="shared" si="9"/>
        <v>Cameron</v>
      </c>
      <c r="J22" s="3" t="str">
        <f t="shared" si="10"/>
        <v>Hutchison</v>
      </c>
      <c r="K22" s="14">
        <v>1.9907407407407408E-3</v>
      </c>
      <c r="L22" s="3" t="str">
        <f t="shared" si="11"/>
        <v>Harmeny</v>
      </c>
      <c r="M22" s="4"/>
    </row>
    <row r="23" spans="1:13" x14ac:dyDescent="0.25">
      <c r="A23" s="6">
        <v>102</v>
      </c>
      <c r="B23" s="3" t="str">
        <f t="shared" si="6"/>
        <v>Holly</v>
      </c>
      <c r="C23" s="3" t="str">
        <f t="shared" si="7"/>
        <v>Finlayson</v>
      </c>
      <c r="D23" s="13">
        <v>2.3263888888888887E-3</v>
      </c>
      <c r="E23" t="str">
        <f t="shared" si="8"/>
        <v>Harmeny</v>
      </c>
      <c r="F23" s="4"/>
      <c r="H23" s="6">
        <v>5</v>
      </c>
      <c r="I23" s="3" t="str">
        <f t="shared" si="9"/>
        <v>Ollie</v>
      </c>
      <c r="J23" s="3" t="str">
        <f t="shared" si="10"/>
        <v>Stevenson</v>
      </c>
      <c r="K23" s="13">
        <v>2.0023148148148148E-3</v>
      </c>
      <c r="L23" s="3" t="str">
        <f t="shared" si="11"/>
        <v>Harmeny</v>
      </c>
      <c r="M23" s="4"/>
    </row>
    <row r="24" spans="1:13" x14ac:dyDescent="0.25">
      <c r="A24" s="3">
        <v>74</v>
      </c>
      <c r="B24" s="3" t="str">
        <f t="shared" si="6"/>
        <v>Emily</v>
      </c>
      <c r="C24" s="3" t="str">
        <f t="shared" si="7"/>
        <v>McGuire</v>
      </c>
      <c r="D24" s="13">
        <v>2.3379629629629631E-3</v>
      </c>
      <c r="E24" t="str">
        <f t="shared" si="8"/>
        <v>Harmeny</v>
      </c>
      <c r="F24" s="4"/>
      <c r="H24" s="3">
        <v>1</v>
      </c>
      <c r="I24" s="3" t="str">
        <f t="shared" si="9"/>
        <v>Fred</v>
      </c>
      <c r="J24" s="3" t="str">
        <f t="shared" si="10"/>
        <v>Currie</v>
      </c>
      <c r="K24" s="13">
        <v>2.0138888888888888E-3</v>
      </c>
      <c r="L24" s="3" t="str">
        <f t="shared" si="11"/>
        <v>Harmeny</v>
      </c>
      <c r="M24" s="4"/>
    </row>
    <row r="25" spans="1:13" x14ac:dyDescent="0.25">
      <c r="A25" s="3">
        <v>80</v>
      </c>
      <c r="B25" s="3" t="str">
        <f t="shared" si="6"/>
        <v>Shariva</v>
      </c>
      <c r="C25" s="3" t="str">
        <f t="shared" si="7"/>
        <v>Lasure</v>
      </c>
      <c r="D25" s="13">
        <v>2.4305555555555556E-3</v>
      </c>
      <c r="E25" t="str">
        <f t="shared" si="8"/>
        <v>Harmeny</v>
      </c>
      <c r="F25" s="4"/>
      <c r="H25" s="3">
        <v>117</v>
      </c>
      <c r="I25" s="3" t="str">
        <f t="shared" si="9"/>
        <v>Teo</v>
      </c>
      <c r="J25" s="3" t="str">
        <f t="shared" si="10"/>
        <v>McInally</v>
      </c>
      <c r="K25" s="13">
        <v>2.0486111111111113E-3</v>
      </c>
      <c r="L25" s="3" t="str">
        <f t="shared" si="11"/>
        <v>CAAC</v>
      </c>
      <c r="M25" s="4"/>
    </row>
    <row r="26" spans="1:13" x14ac:dyDescent="0.25">
      <c r="A26" s="3">
        <v>119</v>
      </c>
      <c r="B26" s="3" t="str">
        <f t="shared" si="6"/>
        <v>Frances</v>
      </c>
      <c r="C26" s="3" t="str">
        <f t="shared" si="7"/>
        <v>Kirton</v>
      </c>
      <c r="D26" s="13">
        <v>2.4421296296296296E-3</v>
      </c>
      <c r="E26" t="str">
        <f t="shared" si="8"/>
        <v>Harmeny</v>
      </c>
      <c r="F26" s="4"/>
      <c r="H26" s="3">
        <v>15</v>
      </c>
      <c r="I26" s="3" t="str">
        <f t="shared" si="9"/>
        <v>Josh</v>
      </c>
      <c r="J26" s="3" t="str">
        <f t="shared" si="10"/>
        <v>Lee</v>
      </c>
      <c r="K26" s="13">
        <v>2.0601851851851853E-3</v>
      </c>
      <c r="L26" s="3" t="str">
        <f t="shared" si="11"/>
        <v>Harmeny</v>
      </c>
      <c r="M26" s="4"/>
    </row>
    <row r="27" spans="1:13" x14ac:dyDescent="0.25">
      <c r="A27" s="3">
        <v>122</v>
      </c>
      <c r="B27" s="3" t="str">
        <f t="shared" si="6"/>
        <v>Reeti</v>
      </c>
      <c r="C27" s="3" t="str">
        <f t="shared" si="7"/>
        <v>Patel</v>
      </c>
      <c r="D27" s="13">
        <v>2.488425925925926E-3</v>
      </c>
      <c r="E27" t="str">
        <f t="shared" si="8"/>
        <v>Harmeny</v>
      </c>
      <c r="F27" s="4"/>
      <c r="H27" s="3">
        <v>11</v>
      </c>
      <c r="I27" s="3" t="str">
        <f t="shared" si="9"/>
        <v>Gregor</v>
      </c>
      <c r="J27" s="3" t="str">
        <f t="shared" si="10"/>
        <v>Wands</v>
      </c>
      <c r="K27" s="13">
        <v>2.2106481481481478E-3</v>
      </c>
      <c r="L27" s="3" t="str">
        <f t="shared" si="11"/>
        <v>CAAC</v>
      </c>
      <c r="M27" s="4"/>
    </row>
    <row r="28" spans="1:13" x14ac:dyDescent="0.25">
      <c r="A28" s="3">
        <v>54</v>
      </c>
      <c r="B28" s="3" t="str">
        <f t="shared" si="6"/>
        <v>Hannah</v>
      </c>
      <c r="C28" s="3" t="str">
        <f t="shared" si="7"/>
        <v>O'Herlihy</v>
      </c>
      <c r="D28" s="13">
        <v>2.5231481481481481E-3</v>
      </c>
      <c r="E28" t="str">
        <f t="shared" si="8"/>
        <v>Harmeny</v>
      </c>
      <c r="F28" s="4"/>
      <c r="H28" s="3">
        <v>2</v>
      </c>
      <c r="I28" s="3" t="str">
        <f t="shared" si="9"/>
        <v>Cillean</v>
      </c>
      <c r="J28" s="3" t="str">
        <f t="shared" si="10"/>
        <v>Morrison</v>
      </c>
      <c r="K28" s="13">
        <v>2.2800925925925927E-3</v>
      </c>
      <c r="L28" s="3" t="str">
        <f t="shared" si="11"/>
        <v>Harmeny</v>
      </c>
      <c r="M28" s="4"/>
    </row>
    <row r="29" spans="1:13" x14ac:dyDescent="0.25">
      <c r="A29" s="3">
        <v>73</v>
      </c>
      <c r="B29" s="3" t="str">
        <f t="shared" si="6"/>
        <v>Shriya</v>
      </c>
      <c r="C29" s="3" t="str">
        <f t="shared" si="7"/>
        <v>Madhu</v>
      </c>
      <c r="D29" s="13" t="s">
        <v>169</v>
      </c>
      <c r="E29" t="str">
        <f t="shared" si="8"/>
        <v>Harmeny</v>
      </c>
      <c r="F29" s="4"/>
      <c r="H29" s="3">
        <v>17</v>
      </c>
      <c r="I29" s="3" t="str">
        <f t="shared" si="9"/>
        <v xml:space="preserve">Hamish </v>
      </c>
      <c r="J29" s="3" t="str">
        <f t="shared" si="10"/>
        <v>Roberts</v>
      </c>
      <c r="K29" s="13">
        <v>2.3263888888888887E-3</v>
      </c>
      <c r="L29" s="3" t="str">
        <f t="shared" si="11"/>
        <v>Harmeny</v>
      </c>
      <c r="M29" s="4"/>
    </row>
    <row r="30" spans="1:13" x14ac:dyDescent="0.25">
      <c r="A30" s="3"/>
      <c r="B30" s="3"/>
      <c r="C30" s="3"/>
      <c r="D30" s="3"/>
      <c r="E30" s="13"/>
      <c r="F30" s="3"/>
      <c r="H30" s="3">
        <v>8</v>
      </c>
      <c r="I30" s="3" t="str">
        <f t="shared" si="9"/>
        <v>Keir</v>
      </c>
      <c r="J30" s="3" t="str">
        <f t="shared" si="10"/>
        <v>McLeod</v>
      </c>
      <c r="K30" s="13">
        <v>2.3379629629629631E-3</v>
      </c>
      <c r="L30" s="3" t="str">
        <f t="shared" si="11"/>
        <v>Harmeny</v>
      </c>
      <c r="M30" s="3"/>
    </row>
    <row r="31" spans="1:13" x14ac:dyDescent="0.25">
      <c r="A31" s="3"/>
      <c r="B31" s="3"/>
      <c r="C31" s="3"/>
      <c r="D31" s="3"/>
      <c r="E31" s="13"/>
      <c r="F31" s="3"/>
      <c r="H31" s="3">
        <v>178</v>
      </c>
      <c r="I31" s="3" t="str">
        <f t="shared" si="9"/>
        <v>Josh</v>
      </c>
      <c r="J31" s="3" t="str">
        <f t="shared" si="10"/>
        <v>Henretty</v>
      </c>
      <c r="K31" s="13">
        <v>2.3958333333333336E-3</v>
      </c>
      <c r="L31" s="3" t="str">
        <f t="shared" si="11"/>
        <v>CAAC</v>
      </c>
      <c r="M31" s="3"/>
    </row>
    <row r="32" spans="1:13" x14ac:dyDescent="0.25">
      <c r="A32" s="3"/>
      <c r="B32" s="3"/>
      <c r="C32" s="3"/>
      <c r="D32" s="3"/>
      <c r="E32" s="13"/>
      <c r="F32" s="3"/>
      <c r="H32" s="3">
        <v>151</v>
      </c>
      <c r="I32" s="3" t="str">
        <f t="shared" si="9"/>
        <v>Zac</v>
      </c>
      <c r="J32" s="3" t="str">
        <f t="shared" si="10"/>
        <v>Louca</v>
      </c>
      <c r="K32" s="13">
        <v>2.4074074074074076E-3</v>
      </c>
      <c r="L32" s="3" t="str">
        <f t="shared" si="11"/>
        <v>Harmeny</v>
      </c>
      <c r="M32" s="3"/>
    </row>
    <row r="33" spans="1:13" x14ac:dyDescent="0.25">
      <c r="A33" s="3"/>
      <c r="B33" s="3"/>
      <c r="C33" s="3"/>
      <c r="D33" s="3"/>
      <c r="E33" s="13"/>
      <c r="F33" s="3"/>
      <c r="H33" s="3">
        <v>9</v>
      </c>
      <c r="I33" s="3" t="str">
        <f t="shared" si="9"/>
        <v>Sam</v>
      </c>
      <c r="J33" s="3" t="str">
        <f t="shared" si="10"/>
        <v>Clayden</v>
      </c>
      <c r="K33" s="13">
        <v>2.4189814814814816E-3</v>
      </c>
      <c r="L33" s="3" t="str">
        <f t="shared" si="11"/>
        <v>Harmeny</v>
      </c>
      <c r="M33" s="3"/>
    </row>
    <row r="34" spans="1:13" x14ac:dyDescent="0.25">
      <c r="B34" s="3"/>
      <c r="C34" s="3"/>
      <c r="D34" s="3"/>
      <c r="E34" s="3"/>
      <c r="F34" s="3"/>
      <c r="I34" s="3"/>
      <c r="J34" s="3"/>
      <c r="K34" s="3"/>
      <c r="L34" s="3"/>
      <c r="M34" s="3"/>
    </row>
    <row r="35" spans="1:13" x14ac:dyDescent="0.25">
      <c r="B35" s="3"/>
      <c r="C35" s="3"/>
      <c r="D35" s="3"/>
      <c r="E35" s="3"/>
      <c r="F35" s="3"/>
      <c r="I35" s="3"/>
      <c r="J35" s="3"/>
      <c r="K35" s="3"/>
      <c r="L35" s="3"/>
      <c r="M35" s="3"/>
    </row>
    <row r="36" spans="1:13" x14ac:dyDescent="0.25">
      <c r="B36" s="3"/>
      <c r="C36" s="3"/>
      <c r="D36" s="3"/>
      <c r="E36" s="3"/>
      <c r="F36" s="3"/>
      <c r="I36" s="3"/>
      <c r="J36" s="3"/>
      <c r="K36" s="3"/>
      <c r="L36" s="3"/>
      <c r="M36" s="3"/>
    </row>
    <row r="37" spans="1:13" x14ac:dyDescent="0.25">
      <c r="A37" s="22" t="s">
        <v>16</v>
      </c>
      <c r="B37" s="22"/>
      <c r="C37" s="22"/>
      <c r="D37" s="22"/>
      <c r="E37" s="22"/>
      <c r="F37" s="3"/>
      <c r="H37" s="21" t="s">
        <v>16</v>
      </c>
      <c r="I37" s="21"/>
      <c r="J37" s="21"/>
      <c r="K37" s="21"/>
      <c r="L37" s="21"/>
      <c r="M37" s="3"/>
    </row>
    <row r="38" spans="1:13" x14ac:dyDescent="0.25">
      <c r="A38" s="1" t="s">
        <v>0</v>
      </c>
      <c r="B38" s="1" t="s">
        <v>3</v>
      </c>
      <c r="C38" s="1" t="s">
        <v>4</v>
      </c>
      <c r="D38" s="1" t="s">
        <v>17</v>
      </c>
      <c r="E38" s="1" t="s">
        <v>5</v>
      </c>
      <c r="F38" s="3"/>
      <c r="H38" s="2" t="s">
        <v>0</v>
      </c>
      <c r="I38" s="2" t="s">
        <v>3</v>
      </c>
      <c r="J38" s="2" t="s">
        <v>4</v>
      </c>
      <c r="K38" s="2" t="s">
        <v>17</v>
      </c>
      <c r="L38" s="2" t="s">
        <v>5</v>
      </c>
      <c r="M38" s="3"/>
    </row>
    <row r="39" spans="1:13" x14ac:dyDescent="0.25">
      <c r="A39" s="3">
        <v>74</v>
      </c>
      <c r="B39" s="3" t="str">
        <f t="shared" ref="B39:B50" si="12">VLOOKUP($A39,ALL_LIST,2,FALSE)</f>
        <v>Emily</v>
      </c>
      <c r="C39" s="3" t="str">
        <f t="shared" ref="C39:C50" si="13">VLOOKUP($A39,ALL_LIST,3,FALSE)</f>
        <v>McGuire</v>
      </c>
      <c r="D39" s="3">
        <v>3.08</v>
      </c>
      <c r="E39" t="str">
        <f t="shared" ref="E39:E50" si="14">VLOOKUP($A39,ALL_LIST,4,FALSE)</f>
        <v>Harmeny</v>
      </c>
      <c r="F39" s="3"/>
      <c r="G39" s="16"/>
      <c r="H39" s="3">
        <v>7</v>
      </c>
      <c r="I39" s="3" t="str">
        <f t="shared" ref="I39:I49" si="15">VLOOKUP($H39,ALL_LIST,2,FALSE)</f>
        <v xml:space="preserve">Harry </v>
      </c>
      <c r="J39" s="3" t="str">
        <f t="shared" ref="J39:J49" si="16">VLOOKUP($H39,ALL_LIST,3,FALSE)</f>
        <v>Howl</v>
      </c>
      <c r="K39" s="3">
        <v>3.52</v>
      </c>
      <c r="L39" s="3" t="str">
        <f t="shared" ref="L39:L49" si="17">VLOOKUP($H39,ALL_LIST,4,FALSE)</f>
        <v>Harmeny</v>
      </c>
      <c r="M39" s="3"/>
    </row>
    <row r="40" spans="1:13" x14ac:dyDescent="0.25">
      <c r="A40" s="3">
        <v>79</v>
      </c>
      <c r="B40" s="3" t="str">
        <f t="shared" si="12"/>
        <v>Alex</v>
      </c>
      <c r="C40" s="3" t="str">
        <f t="shared" si="13"/>
        <v>Holden</v>
      </c>
      <c r="D40" s="3">
        <v>3.04</v>
      </c>
      <c r="E40" t="str">
        <f t="shared" si="14"/>
        <v>Harmeny</v>
      </c>
      <c r="F40" s="3"/>
      <c r="G40" s="16"/>
      <c r="H40" s="3">
        <v>16</v>
      </c>
      <c r="I40" s="3" t="str">
        <f t="shared" si="15"/>
        <v>Cameron</v>
      </c>
      <c r="J40" s="3" t="str">
        <f t="shared" si="16"/>
        <v>Hutchison</v>
      </c>
      <c r="K40" s="3">
        <v>3.44</v>
      </c>
      <c r="L40" s="3" t="str">
        <f t="shared" si="17"/>
        <v>Harmeny</v>
      </c>
      <c r="M40" s="3"/>
    </row>
    <row r="41" spans="1:13" x14ac:dyDescent="0.25">
      <c r="A41" s="3">
        <v>120</v>
      </c>
      <c r="B41" s="3" t="str">
        <f t="shared" si="12"/>
        <v>Bethany</v>
      </c>
      <c r="C41" s="3" t="str">
        <f t="shared" si="13"/>
        <v>Ralph</v>
      </c>
      <c r="D41" s="17">
        <v>2.8</v>
      </c>
      <c r="E41" t="str">
        <f t="shared" si="14"/>
        <v>Harmeny</v>
      </c>
      <c r="F41" s="3"/>
      <c r="G41" s="16"/>
      <c r="H41" s="3">
        <v>11</v>
      </c>
      <c r="I41" s="3" t="str">
        <f t="shared" si="15"/>
        <v>Gregor</v>
      </c>
      <c r="J41" s="3" t="str">
        <f t="shared" si="16"/>
        <v>Wands</v>
      </c>
      <c r="K41" s="3">
        <v>3.18</v>
      </c>
      <c r="L41" s="3" t="str">
        <f t="shared" si="17"/>
        <v>CAAC</v>
      </c>
      <c r="M41" s="3"/>
    </row>
    <row r="42" spans="1:13" x14ac:dyDescent="0.25">
      <c r="A42" s="3">
        <v>101</v>
      </c>
      <c r="B42" s="3" t="str">
        <f t="shared" si="12"/>
        <v>Maya</v>
      </c>
      <c r="C42" s="3" t="str">
        <f t="shared" si="13"/>
        <v>Buchan</v>
      </c>
      <c r="D42" s="3">
        <v>2.77</v>
      </c>
      <c r="E42" t="str">
        <f t="shared" si="14"/>
        <v>Harmeny</v>
      </c>
      <c r="F42" s="3"/>
      <c r="G42" s="16"/>
      <c r="H42" s="3">
        <v>5</v>
      </c>
      <c r="I42" s="3" t="str">
        <f t="shared" si="15"/>
        <v>Ollie</v>
      </c>
      <c r="J42" s="3" t="str">
        <f t="shared" si="16"/>
        <v>Stevenson</v>
      </c>
      <c r="K42" s="3">
        <v>3.1</v>
      </c>
      <c r="L42" s="3" t="str">
        <f t="shared" si="17"/>
        <v>Harmeny</v>
      </c>
      <c r="M42" s="3"/>
    </row>
    <row r="43" spans="1:13" x14ac:dyDescent="0.25">
      <c r="A43" s="3">
        <v>102</v>
      </c>
      <c r="B43" s="3" t="str">
        <f t="shared" si="12"/>
        <v>Holly</v>
      </c>
      <c r="C43" s="3" t="str">
        <f t="shared" si="13"/>
        <v>Finlayson</v>
      </c>
      <c r="D43" s="3">
        <v>2.65</v>
      </c>
      <c r="E43" t="str">
        <f t="shared" si="14"/>
        <v>Harmeny</v>
      </c>
      <c r="F43" s="3"/>
      <c r="H43" s="3">
        <v>117</v>
      </c>
      <c r="I43" s="3" t="str">
        <f t="shared" si="15"/>
        <v>Teo</v>
      </c>
      <c r="J43" s="3" t="str">
        <f t="shared" si="16"/>
        <v>McInally</v>
      </c>
      <c r="K43" s="3">
        <v>3.05</v>
      </c>
      <c r="L43" s="3" t="str">
        <f t="shared" si="17"/>
        <v>CAAC</v>
      </c>
      <c r="M43" s="3"/>
    </row>
    <row r="44" spans="1:13" x14ac:dyDescent="0.25">
      <c r="A44" s="3">
        <v>190</v>
      </c>
      <c r="B44" s="3" t="str">
        <f t="shared" si="12"/>
        <v>Sophie</v>
      </c>
      <c r="C44" s="3" t="str">
        <f t="shared" si="13"/>
        <v>Ross</v>
      </c>
      <c r="D44" s="3">
        <v>2.59</v>
      </c>
      <c r="E44" t="str">
        <f t="shared" si="14"/>
        <v>Harmeny</v>
      </c>
      <c r="F44" s="11"/>
      <c r="H44" s="3">
        <v>151</v>
      </c>
      <c r="I44" s="3" t="str">
        <f t="shared" si="15"/>
        <v>Zac</v>
      </c>
      <c r="J44" s="3" t="str">
        <f t="shared" si="16"/>
        <v>Louca</v>
      </c>
      <c r="K44" s="3">
        <v>2.85</v>
      </c>
      <c r="L44" s="3" t="str">
        <f t="shared" si="17"/>
        <v>Harmeny</v>
      </c>
      <c r="M44" s="11"/>
    </row>
    <row r="45" spans="1:13" x14ac:dyDescent="0.25">
      <c r="A45" s="3">
        <v>80</v>
      </c>
      <c r="B45" s="3" t="str">
        <f t="shared" si="12"/>
        <v>Shariva</v>
      </c>
      <c r="C45" s="3" t="str">
        <f t="shared" si="13"/>
        <v>Lasure</v>
      </c>
      <c r="D45" s="3">
        <v>2.58</v>
      </c>
      <c r="E45" t="str">
        <f t="shared" si="14"/>
        <v>Harmeny</v>
      </c>
      <c r="F45" s="3"/>
      <c r="H45" s="3">
        <v>8</v>
      </c>
      <c r="I45" s="3" t="str">
        <f t="shared" si="15"/>
        <v>Keir</v>
      </c>
      <c r="J45" s="3" t="str">
        <f t="shared" si="16"/>
        <v>McLeod</v>
      </c>
      <c r="K45" s="3">
        <v>2.79</v>
      </c>
      <c r="L45" s="3" t="str">
        <f t="shared" si="17"/>
        <v>Harmeny</v>
      </c>
      <c r="M45" s="3"/>
    </row>
    <row r="46" spans="1:13" x14ac:dyDescent="0.25">
      <c r="A46" s="3">
        <v>119</v>
      </c>
      <c r="B46" s="3" t="str">
        <f t="shared" si="12"/>
        <v>Frances</v>
      </c>
      <c r="C46" s="3" t="str">
        <f t="shared" si="13"/>
        <v>Kirton</v>
      </c>
      <c r="D46" s="3">
        <v>2.25</v>
      </c>
      <c r="E46" t="str">
        <f t="shared" si="14"/>
        <v>Harmeny</v>
      </c>
      <c r="F46" s="3"/>
      <c r="H46" s="3">
        <v>9</v>
      </c>
      <c r="I46" s="3" t="str">
        <f t="shared" si="15"/>
        <v>Sam</v>
      </c>
      <c r="J46" s="3" t="str">
        <f t="shared" si="16"/>
        <v>Clayden</v>
      </c>
      <c r="K46" s="3">
        <v>2.77</v>
      </c>
      <c r="L46" s="3" t="str">
        <f t="shared" si="17"/>
        <v>Harmeny</v>
      </c>
      <c r="M46" s="3"/>
    </row>
    <row r="47" spans="1:13" x14ac:dyDescent="0.25">
      <c r="A47" s="3">
        <v>115</v>
      </c>
      <c r="B47" s="3" t="str">
        <f t="shared" si="12"/>
        <v>Rosie</v>
      </c>
      <c r="C47" s="3" t="str">
        <f t="shared" si="13"/>
        <v>Leslie</v>
      </c>
      <c r="D47" s="3">
        <v>2.13</v>
      </c>
      <c r="E47" t="str">
        <f t="shared" si="14"/>
        <v>CAAC</v>
      </c>
      <c r="F47" s="3"/>
      <c r="H47" s="3">
        <v>15</v>
      </c>
      <c r="I47" s="3" t="str">
        <f t="shared" si="15"/>
        <v>Josh</v>
      </c>
      <c r="J47" s="3" t="str">
        <f t="shared" si="16"/>
        <v>Lee</v>
      </c>
      <c r="K47" s="3">
        <v>2.76</v>
      </c>
      <c r="L47" s="3" t="str">
        <f t="shared" si="17"/>
        <v>Harmeny</v>
      </c>
      <c r="M47" s="3"/>
    </row>
    <row r="48" spans="1:13" x14ac:dyDescent="0.25">
      <c r="A48" s="3">
        <v>122</v>
      </c>
      <c r="B48" s="3" t="str">
        <f t="shared" si="12"/>
        <v>Reeti</v>
      </c>
      <c r="C48" s="3" t="str">
        <f t="shared" si="13"/>
        <v>Patel</v>
      </c>
      <c r="D48" s="17">
        <v>2</v>
      </c>
      <c r="E48" t="str">
        <f t="shared" si="14"/>
        <v>Harmeny</v>
      </c>
      <c r="F48" s="3"/>
      <c r="H48" s="3">
        <v>2</v>
      </c>
      <c r="I48" s="3" t="str">
        <f t="shared" si="15"/>
        <v>Cillean</v>
      </c>
      <c r="J48" s="3" t="str">
        <f t="shared" si="16"/>
        <v>Morrison</v>
      </c>
      <c r="K48" s="3">
        <v>2.64</v>
      </c>
      <c r="L48" s="3" t="str">
        <f t="shared" si="17"/>
        <v>Harmeny</v>
      </c>
      <c r="M48" s="3"/>
    </row>
    <row r="49" spans="1:13" x14ac:dyDescent="0.25">
      <c r="A49" s="3">
        <v>54</v>
      </c>
      <c r="B49" s="3" t="str">
        <f t="shared" si="12"/>
        <v>Hannah</v>
      </c>
      <c r="C49" s="3" t="str">
        <f t="shared" si="13"/>
        <v>O'Herlihy</v>
      </c>
      <c r="D49" s="3">
        <v>1.82</v>
      </c>
      <c r="E49" t="str">
        <f t="shared" si="14"/>
        <v>Harmeny</v>
      </c>
      <c r="F49" s="11"/>
      <c r="H49" s="3">
        <v>17</v>
      </c>
      <c r="I49" s="3" t="str">
        <f t="shared" si="15"/>
        <v xml:space="preserve">Hamish </v>
      </c>
      <c r="J49" s="3" t="str">
        <f t="shared" si="16"/>
        <v>Roberts</v>
      </c>
      <c r="K49" s="3">
        <v>2.4700000000000002</v>
      </c>
      <c r="L49" s="3" t="str">
        <f t="shared" si="17"/>
        <v>Harmeny</v>
      </c>
      <c r="M49" s="11"/>
    </row>
    <row r="50" spans="1:13" x14ac:dyDescent="0.25">
      <c r="A50" s="3">
        <v>73</v>
      </c>
      <c r="B50" s="3" t="str">
        <f t="shared" si="12"/>
        <v>Shriya</v>
      </c>
      <c r="C50" s="3" t="str">
        <f t="shared" si="13"/>
        <v>Madhu</v>
      </c>
      <c r="D50" s="3">
        <v>1.66</v>
      </c>
      <c r="E50" t="str">
        <f t="shared" si="14"/>
        <v>Harmeny</v>
      </c>
      <c r="F50" s="3"/>
      <c r="H50" s="3"/>
      <c r="I50" s="3"/>
      <c r="J50" s="3"/>
      <c r="K50" s="3"/>
      <c r="L50" s="3"/>
      <c r="M50" s="3"/>
    </row>
    <row r="51" spans="1:13" x14ac:dyDescent="0.25">
      <c r="B51" s="3"/>
      <c r="C51" s="3"/>
      <c r="D51" s="3"/>
      <c r="E51" s="3"/>
      <c r="F51" s="3"/>
      <c r="I51" s="3"/>
      <c r="J51" s="3"/>
      <c r="K51" s="3"/>
      <c r="L51" s="3"/>
      <c r="M51" s="3"/>
    </row>
    <row r="52" spans="1:13" x14ac:dyDescent="0.25">
      <c r="B52" s="3"/>
      <c r="C52" s="3"/>
      <c r="D52" s="3"/>
      <c r="E52" s="3"/>
      <c r="F52" s="3"/>
      <c r="I52" s="3"/>
      <c r="J52" s="3"/>
      <c r="K52" s="3"/>
      <c r="L52" s="3"/>
      <c r="M52" s="3"/>
    </row>
    <row r="53" spans="1:13" x14ac:dyDescent="0.25">
      <c r="A53" s="22" t="s">
        <v>18</v>
      </c>
      <c r="B53" s="22"/>
      <c r="C53" s="22"/>
      <c r="D53" s="22"/>
      <c r="E53" s="22"/>
      <c r="F53" s="22"/>
      <c r="H53" s="21" t="s">
        <v>18</v>
      </c>
      <c r="I53" s="21"/>
      <c r="J53" s="21"/>
      <c r="K53" s="21"/>
      <c r="L53" s="21"/>
      <c r="M53" s="3"/>
    </row>
    <row r="54" spans="1:13" x14ac:dyDescent="0.25">
      <c r="A54" s="1" t="s">
        <v>0</v>
      </c>
      <c r="B54" s="1" t="s">
        <v>3</v>
      </c>
      <c r="C54" s="1" t="s">
        <v>4</v>
      </c>
      <c r="D54" s="1" t="s">
        <v>17</v>
      </c>
      <c r="E54" s="1" t="s">
        <v>5</v>
      </c>
      <c r="F54" s="5"/>
      <c r="H54" s="2" t="s">
        <v>0</v>
      </c>
      <c r="I54" s="2" t="s">
        <v>3</v>
      </c>
      <c r="J54" s="2" t="s">
        <v>4</v>
      </c>
      <c r="K54" s="2" t="s">
        <v>17</v>
      </c>
      <c r="L54" s="2" t="s">
        <v>5</v>
      </c>
      <c r="M54" s="3"/>
    </row>
    <row r="55" spans="1:13" x14ac:dyDescent="0.25">
      <c r="A55" s="3">
        <v>120</v>
      </c>
      <c r="B55" s="3" t="str">
        <f t="shared" ref="B55:B65" si="18">VLOOKUP($A55,ALL_LIST,2,FALSE)</f>
        <v>Bethany</v>
      </c>
      <c r="C55" s="3" t="str">
        <f t="shared" ref="C55:C65" si="19">VLOOKUP($A55,ALL_LIST,3,FALSE)</f>
        <v>Ralph</v>
      </c>
      <c r="D55" s="17">
        <v>3.88</v>
      </c>
      <c r="E55" t="str">
        <f t="shared" ref="E55:E65" si="20">VLOOKUP($A55,ALL_LIST,4,FALSE)</f>
        <v>Harmeny</v>
      </c>
      <c r="F55" s="3"/>
      <c r="H55" s="3">
        <v>11</v>
      </c>
      <c r="I55" s="3" t="str">
        <f t="shared" ref="I55:I65" si="21">VLOOKUP($H55,ALL_LIST,2,FALSE)</f>
        <v>Gregor</v>
      </c>
      <c r="J55" s="3" t="str">
        <f t="shared" ref="J55:J65" si="22">VLOOKUP($H55,ALL_LIST,3,FALSE)</f>
        <v>Wands</v>
      </c>
      <c r="K55" s="17">
        <v>5.42</v>
      </c>
      <c r="L55" s="3" t="str">
        <f t="shared" ref="L55:L65" si="23">VLOOKUP($H55,ALL_LIST,4,FALSE)</f>
        <v>CAAC</v>
      </c>
      <c r="M55" s="3"/>
    </row>
    <row r="56" spans="1:13" x14ac:dyDescent="0.25">
      <c r="A56" s="6">
        <v>79</v>
      </c>
      <c r="B56" s="3" t="str">
        <f t="shared" si="18"/>
        <v>Alex</v>
      </c>
      <c r="C56" s="3" t="str">
        <f t="shared" si="19"/>
        <v>Holden</v>
      </c>
      <c r="D56" s="17">
        <v>3.42</v>
      </c>
      <c r="E56" t="str">
        <f t="shared" si="20"/>
        <v>Harmeny</v>
      </c>
      <c r="F56" s="3"/>
      <c r="H56" s="3">
        <v>16</v>
      </c>
      <c r="I56" s="3" t="str">
        <f t="shared" si="21"/>
        <v>Cameron</v>
      </c>
      <c r="J56" s="3" t="str">
        <f t="shared" si="22"/>
        <v>Hutchison</v>
      </c>
      <c r="K56" s="17">
        <v>4.96</v>
      </c>
      <c r="L56" s="3" t="str">
        <f t="shared" si="23"/>
        <v>Harmeny</v>
      </c>
      <c r="M56" s="3"/>
    </row>
    <row r="57" spans="1:13" x14ac:dyDescent="0.25">
      <c r="A57" s="3">
        <v>102</v>
      </c>
      <c r="B57" s="3" t="str">
        <f t="shared" si="18"/>
        <v>Holly</v>
      </c>
      <c r="C57" s="3" t="str">
        <f t="shared" si="19"/>
        <v>Finlayson</v>
      </c>
      <c r="D57" s="17">
        <v>3.35</v>
      </c>
      <c r="E57" t="str">
        <f t="shared" si="20"/>
        <v>Harmeny</v>
      </c>
      <c r="F57" s="3"/>
      <c r="H57" s="6">
        <v>7</v>
      </c>
      <c r="I57" s="3" t="str">
        <f t="shared" si="21"/>
        <v xml:space="preserve">Harry </v>
      </c>
      <c r="J57" s="3" t="str">
        <f t="shared" si="22"/>
        <v>Howl</v>
      </c>
      <c r="K57" s="17">
        <v>4.92</v>
      </c>
      <c r="L57" s="3" t="str">
        <f t="shared" si="23"/>
        <v>Harmeny</v>
      </c>
      <c r="M57" s="3"/>
    </row>
    <row r="58" spans="1:13" x14ac:dyDescent="0.25">
      <c r="A58" s="3">
        <v>73</v>
      </c>
      <c r="B58" s="3" t="str">
        <f t="shared" si="18"/>
        <v>Shriya</v>
      </c>
      <c r="C58" s="3" t="str">
        <f t="shared" si="19"/>
        <v>Madhu</v>
      </c>
      <c r="D58" s="17">
        <v>3.2</v>
      </c>
      <c r="E58" t="str">
        <f t="shared" si="20"/>
        <v>Harmeny</v>
      </c>
      <c r="F58" s="3"/>
      <c r="H58" s="3">
        <v>117</v>
      </c>
      <c r="I58" s="3" t="str">
        <f t="shared" si="21"/>
        <v>Teo</v>
      </c>
      <c r="J58" s="3" t="str">
        <f t="shared" si="22"/>
        <v>McInally</v>
      </c>
      <c r="K58" s="17">
        <v>4.78</v>
      </c>
      <c r="L58" s="3" t="str">
        <f t="shared" si="23"/>
        <v>CAAC</v>
      </c>
      <c r="M58" s="3"/>
    </row>
    <row r="59" spans="1:13" x14ac:dyDescent="0.25">
      <c r="A59" s="3">
        <v>74</v>
      </c>
      <c r="B59" s="3" t="str">
        <f t="shared" si="18"/>
        <v>Emily</v>
      </c>
      <c r="C59" s="3" t="str">
        <f t="shared" si="19"/>
        <v>McGuire</v>
      </c>
      <c r="D59" s="17">
        <v>2.98</v>
      </c>
      <c r="E59" t="str">
        <f t="shared" si="20"/>
        <v>Harmeny</v>
      </c>
      <c r="F59" s="3"/>
      <c r="H59" s="6">
        <v>15</v>
      </c>
      <c r="I59" s="3" t="str">
        <f t="shared" si="21"/>
        <v>Josh</v>
      </c>
      <c r="J59" s="3" t="str">
        <f t="shared" si="22"/>
        <v>Lee</v>
      </c>
      <c r="K59" s="17">
        <v>4.76</v>
      </c>
      <c r="L59" s="3" t="str">
        <f t="shared" si="23"/>
        <v>Harmeny</v>
      </c>
      <c r="M59" s="3"/>
    </row>
    <row r="60" spans="1:13" x14ac:dyDescent="0.25">
      <c r="A60" s="6">
        <v>101</v>
      </c>
      <c r="B60" s="3" t="str">
        <f t="shared" si="18"/>
        <v>Maya</v>
      </c>
      <c r="C60" s="3" t="str">
        <f t="shared" si="19"/>
        <v>Buchan</v>
      </c>
      <c r="D60" s="17">
        <v>2.78</v>
      </c>
      <c r="E60" t="str">
        <f t="shared" si="20"/>
        <v>Harmeny</v>
      </c>
      <c r="F60" s="3"/>
      <c r="H60" s="3">
        <v>9</v>
      </c>
      <c r="I60" s="3" t="str">
        <f t="shared" si="21"/>
        <v>Sam</v>
      </c>
      <c r="J60" s="3" t="str">
        <f t="shared" si="22"/>
        <v>Clayden</v>
      </c>
      <c r="K60" s="17">
        <v>4.72</v>
      </c>
      <c r="L60" s="3" t="str">
        <f t="shared" si="23"/>
        <v>Harmeny</v>
      </c>
      <c r="M60" s="3"/>
    </row>
    <row r="61" spans="1:13" x14ac:dyDescent="0.25">
      <c r="A61" s="3">
        <v>190</v>
      </c>
      <c r="B61" s="3" t="str">
        <f t="shared" si="18"/>
        <v>Sophie</v>
      </c>
      <c r="C61" s="3" t="str">
        <f t="shared" si="19"/>
        <v>Ross</v>
      </c>
      <c r="D61" s="17">
        <v>2.42</v>
      </c>
      <c r="E61" t="str">
        <f t="shared" si="20"/>
        <v>Harmeny</v>
      </c>
      <c r="F61" s="3"/>
      <c r="H61" s="3">
        <v>8</v>
      </c>
      <c r="I61" s="3" t="str">
        <f t="shared" si="21"/>
        <v>Keir</v>
      </c>
      <c r="J61" s="3" t="str">
        <f t="shared" si="22"/>
        <v>McLeod</v>
      </c>
      <c r="K61" s="17">
        <v>4.51</v>
      </c>
      <c r="L61" s="3" t="str">
        <f t="shared" si="23"/>
        <v>Harmeny</v>
      </c>
      <c r="M61" s="3"/>
    </row>
    <row r="62" spans="1:13" x14ac:dyDescent="0.25">
      <c r="A62" s="3">
        <v>119</v>
      </c>
      <c r="B62" s="3" t="str">
        <f t="shared" si="18"/>
        <v>Frances</v>
      </c>
      <c r="C62" s="3" t="str">
        <f t="shared" si="19"/>
        <v>Kirton</v>
      </c>
      <c r="D62" s="17">
        <v>2.39</v>
      </c>
      <c r="E62" t="str">
        <f t="shared" si="20"/>
        <v>Harmeny</v>
      </c>
      <c r="F62" s="3"/>
      <c r="H62" s="3">
        <v>5</v>
      </c>
      <c r="I62" s="3" t="str">
        <f t="shared" si="21"/>
        <v>Ollie</v>
      </c>
      <c r="J62" s="3" t="str">
        <f t="shared" si="22"/>
        <v>Stevenson</v>
      </c>
      <c r="K62" s="17">
        <v>4.3</v>
      </c>
      <c r="L62" s="3" t="str">
        <f t="shared" si="23"/>
        <v>Harmeny</v>
      </c>
      <c r="M62" s="3"/>
    </row>
    <row r="63" spans="1:13" x14ac:dyDescent="0.25">
      <c r="A63" s="6">
        <v>80</v>
      </c>
      <c r="B63" s="3" t="str">
        <f t="shared" si="18"/>
        <v>Shariva</v>
      </c>
      <c r="C63" s="3" t="str">
        <f t="shared" si="19"/>
        <v>Lasure</v>
      </c>
      <c r="D63" s="17">
        <v>2.2799999999999998</v>
      </c>
      <c r="E63" t="str">
        <f t="shared" si="20"/>
        <v>Harmeny</v>
      </c>
      <c r="F63" s="3"/>
      <c r="H63" s="6">
        <v>151</v>
      </c>
      <c r="I63" s="3" t="str">
        <f t="shared" si="21"/>
        <v>Zac</v>
      </c>
      <c r="J63" s="3" t="str">
        <f t="shared" si="22"/>
        <v>Louca</v>
      </c>
      <c r="K63" s="17">
        <v>3.38</v>
      </c>
      <c r="L63" s="3" t="str">
        <f t="shared" si="23"/>
        <v>Harmeny</v>
      </c>
      <c r="M63" s="3"/>
    </row>
    <row r="64" spans="1:13" x14ac:dyDescent="0.25">
      <c r="A64" s="3">
        <v>122</v>
      </c>
      <c r="B64" s="3" t="str">
        <f t="shared" si="18"/>
        <v>Reeti</v>
      </c>
      <c r="C64" s="3" t="str">
        <f t="shared" si="19"/>
        <v>Patel</v>
      </c>
      <c r="D64" s="17">
        <v>2.16</v>
      </c>
      <c r="E64" t="str">
        <f t="shared" si="20"/>
        <v>Harmeny</v>
      </c>
      <c r="F64" s="3"/>
      <c r="H64" s="3">
        <v>17</v>
      </c>
      <c r="I64" s="3" t="str">
        <f t="shared" si="21"/>
        <v xml:space="preserve">Hamish </v>
      </c>
      <c r="J64" s="3" t="str">
        <f t="shared" si="22"/>
        <v>Roberts</v>
      </c>
      <c r="K64" s="17">
        <v>2.78</v>
      </c>
      <c r="L64" s="3" t="str">
        <f t="shared" si="23"/>
        <v>Harmeny</v>
      </c>
      <c r="M64" s="3"/>
    </row>
    <row r="65" spans="1:13" x14ac:dyDescent="0.25">
      <c r="A65" s="3">
        <v>54</v>
      </c>
      <c r="B65" s="3" t="str">
        <f t="shared" si="18"/>
        <v>Hannah</v>
      </c>
      <c r="C65" s="3" t="str">
        <f t="shared" si="19"/>
        <v>O'Herlihy</v>
      </c>
      <c r="D65" s="17">
        <v>2.09</v>
      </c>
      <c r="E65" t="str">
        <f t="shared" si="20"/>
        <v>Harmeny</v>
      </c>
      <c r="F65" s="3"/>
      <c r="H65" s="3">
        <v>2</v>
      </c>
      <c r="I65" s="3" t="str">
        <f t="shared" si="21"/>
        <v>Cillean</v>
      </c>
      <c r="J65" s="3" t="str">
        <f t="shared" si="22"/>
        <v>Morrison</v>
      </c>
      <c r="K65" s="17">
        <v>2.72</v>
      </c>
      <c r="L65" s="3" t="str">
        <f t="shared" si="23"/>
        <v>Harmeny</v>
      </c>
      <c r="M65" s="3"/>
    </row>
    <row r="66" spans="1:13" x14ac:dyDescent="0.25">
      <c r="A66" s="3"/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</row>
    <row r="69" spans="1:13" x14ac:dyDescent="0.25">
      <c r="A69" s="6"/>
      <c r="B69" s="3"/>
      <c r="C69" s="3"/>
      <c r="D69" s="3"/>
      <c r="E69" s="3"/>
      <c r="F69" s="3"/>
      <c r="H69" s="6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</row>
    <row r="72" spans="1:13" x14ac:dyDescent="0.25">
      <c r="A72" s="6"/>
      <c r="B72" s="3"/>
      <c r="C72" s="3"/>
      <c r="D72" s="3"/>
      <c r="E72" s="7"/>
      <c r="F72" s="3"/>
      <c r="H72" s="6"/>
      <c r="I72" s="3"/>
      <c r="J72" s="3"/>
      <c r="K72" s="3"/>
      <c r="L72" s="7"/>
      <c r="M72" s="3"/>
    </row>
    <row r="73" spans="1:13" x14ac:dyDescent="0.25">
      <c r="A73" s="3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</row>
    <row r="74" spans="1:13" x14ac:dyDescent="0.25">
      <c r="A74" s="6"/>
      <c r="B74" s="3"/>
      <c r="C74" s="3"/>
      <c r="D74" s="3"/>
      <c r="E74" s="3"/>
      <c r="F74" s="3"/>
      <c r="H74" s="6"/>
      <c r="I74" s="3"/>
      <c r="J74" s="3"/>
      <c r="K74" s="3"/>
      <c r="L74" s="3"/>
      <c r="M74" s="3"/>
    </row>
    <row r="75" spans="1:13" x14ac:dyDescent="0.25">
      <c r="A75" s="6"/>
      <c r="B75" s="3"/>
      <c r="C75" s="3"/>
      <c r="D75" s="3"/>
      <c r="E75" s="3"/>
      <c r="F75" s="3"/>
      <c r="H75" s="6"/>
      <c r="I75" s="3"/>
      <c r="J75" s="3"/>
      <c r="K75" s="3"/>
      <c r="L75" s="3"/>
      <c r="M75" s="3"/>
    </row>
    <row r="76" spans="1:13" x14ac:dyDescent="0.25">
      <c r="A76" s="12"/>
      <c r="B76" s="3"/>
      <c r="C76" s="3"/>
      <c r="D76" s="3"/>
      <c r="E76" s="3"/>
      <c r="F76" s="3"/>
      <c r="H76" s="12"/>
      <c r="I76" s="3"/>
      <c r="J76" s="3"/>
      <c r="K76" s="3"/>
      <c r="L76" s="3"/>
      <c r="M76" s="3"/>
    </row>
    <row r="77" spans="1:13" x14ac:dyDescent="0.25">
      <c r="A77" s="12"/>
      <c r="B77" s="3"/>
      <c r="C77" s="3"/>
      <c r="D77" s="3"/>
      <c r="E77" s="3"/>
      <c r="F77" s="3"/>
      <c r="H77" s="12"/>
      <c r="I77" s="3"/>
      <c r="J77" s="3"/>
      <c r="K77" s="3"/>
      <c r="L77" s="3"/>
      <c r="M77" s="3"/>
    </row>
    <row r="78" spans="1:13" x14ac:dyDescent="0.25">
      <c r="A78" s="12"/>
      <c r="B78" s="3"/>
      <c r="C78" s="3"/>
      <c r="D78" s="3"/>
      <c r="E78" s="3"/>
      <c r="F78" s="3"/>
      <c r="H78" s="12"/>
      <c r="I78" s="3"/>
      <c r="J78" s="3"/>
      <c r="K78" s="3"/>
      <c r="L78" s="3"/>
      <c r="M78" s="3"/>
    </row>
    <row r="79" spans="1:13" x14ac:dyDescent="0.25">
      <c r="A79" s="12"/>
      <c r="B79" s="3"/>
      <c r="C79" s="3"/>
      <c r="D79" s="3"/>
      <c r="E79" s="3"/>
      <c r="F79" s="3"/>
      <c r="H79" s="12"/>
      <c r="I79" s="3"/>
      <c r="J79" s="3"/>
      <c r="K79" s="3"/>
      <c r="L79" s="3"/>
      <c r="M79" s="3"/>
    </row>
    <row r="80" spans="1:13" x14ac:dyDescent="0.25">
      <c r="B80" s="3"/>
      <c r="C80" s="3"/>
      <c r="D80" s="3"/>
      <c r="E80" s="3"/>
      <c r="F80" s="3"/>
      <c r="I80" s="3"/>
      <c r="J80" s="3"/>
      <c r="K80" s="3"/>
      <c r="L80" s="3"/>
      <c r="M80" s="3"/>
    </row>
    <row r="81" spans="1:13" x14ac:dyDescent="0.25">
      <c r="B81" s="3"/>
      <c r="C81" s="3"/>
      <c r="D81" s="3"/>
      <c r="E81" s="3"/>
      <c r="F81" s="3"/>
      <c r="I81" s="3"/>
      <c r="J81" s="3"/>
      <c r="K81" s="3"/>
      <c r="L81" s="3"/>
      <c r="M81" s="3"/>
    </row>
    <row r="82" spans="1:13" x14ac:dyDescent="0.25">
      <c r="B82" s="3"/>
      <c r="C82" s="3"/>
      <c r="D82" s="3"/>
      <c r="E82" s="3"/>
      <c r="F82" s="3"/>
      <c r="I82" s="3"/>
      <c r="J82" s="3"/>
      <c r="K82" s="3"/>
      <c r="L82" s="3"/>
      <c r="M82" s="3"/>
    </row>
    <row r="83" spans="1:13" x14ac:dyDescent="0.25">
      <c r="B83" s="3"/>
      <c r="C83" s="3"/>
      <c r="D83" s="3"/>
      <c r="E83" s="3"/>
      <c r="F83" s="3"/>
      <c r="I83" s="3"/>
      <c r="J83" s="3"/>
      <c r="K83" s="3"/>
      <c r="L83" s="3"/>
      <c r="M83" s="3"/>
    </row>
    <row r="84" spans="1:13" x14ac:dyDescent="0.25">
      <c r="B84" s="3"/>
      <c r="C84" s="3"/>
      <c r="D84" s="3"/>
      <c r="E84" s="3"/>
      <c r="F84" s="3"/>
      <c r="I84" s="3"/>
      <c r="J84" s="3"/>
      <c r="K84" s="3"/>
      <c r="L84" s="3"/>
      <c r="M84" s="3"/>
    </row>
    <row r="85" spans="1:13" x14ac:dyDescent="0.25">
      <c r="B85" s="3"/>
      <c r="C85" s="3"/>
      <c r="D85" s="3"/>
      <c r="E85" s="3"/>
      <c r="F85" s="3"/>
      <c r="I85" s="3"/>
      <c r="J85" s="3"/>
      <c r="K85" s="3"/>
      <c r="L85" s="3"/>
      <c r="M85" s="3"/>
    </row>
    <row r="86" spans="1:13" x14ac:dyDescent="0.25">
      <c r="B86" s="3"/>
      <c r="C86" s="3"/>
      <c r="D86" s="3"/>
      <c r="E86" s="3"/>
      <c r="F86" s="3"/>
      <c r="I86" s="3"/>
      <c r="J86" s="3"/>
      <c r="K86" s="3"/>
      <c r="L86" s="3"/>
      <c r="M86" s="3"/>
    </row>
    <row r="87" spans="1:13" x14ac:dyDescent="0.25">
      <c r="B87" s="3"/>
      <c r="C87" s="3"/>
      <c r="D87" s="3"/>
      <c r="E87" s="7"/>
      <c r="F87" s="3"/>
      <c r="I87" s="3"/>
      <c r="J87" s="3"/>
      <c r="K87" s="3"/>
      <c r="L87" s="7"/>
      <c r="M87" s="3"/>
    </row>
    <row r="88" spans="1:13" x14ac:dyDescent="0.25">
      <c r="B88" s="3"/>
      <c r="C88" s="3"/>
      <c r="D88" s="3"/>
      <c r="E88" s="3"/>
      <c r="F88" s="3"/>
      <c r="I88" s="3"/>
      <c r="J88" s="3"/>
      <c r="K88" s="3"/>
      <c r="L88" s="3"/>
      <c r="M88" s="3"/>
    </row>
    <row r="89" spans="1:13" x14ac:dyDescent="0.25">
      <c r="B89" s="3"/>
      <c r="C89" s="3"/>
      <c r="D89" s="3"/>
      <c r="E89" s="3"/>
      <c r="F89" s="3"/>
      <c r="I89" s="3"/>
      <c r="J89" s="3"/>
      <c r="K89" s="3"/>
      <c r="L89" s="3"/>
      <c r="M89" s="3"/>
    </row>
    <row r="90" spans="1:13" x14ac:dyDescent="0.25">
      <c r="B90" s="3"/>
      <c r="C90" s="3"/>
      <c r="D90" s="3"/>
      <c r="E90" s="3"/>
      <c r="F90" s="3"/>
      <c r="I90" s="3"/>
      <c r="J90" s="3"/>
      <c r="K90" s="3"/>
      <c r="L90" s="3"/>
      <c r="M90" s="3"/>
    </row>
    <row r="91" spans="1:13" x14ac:dyDescent="0.25">
      <c r="B91" s="3"/>
      <c r="C91" s="3"/>
      <c r="D91" s="3"/>
      <c r="E91" s="3"/>
      <c r="F91" s="3"/>
      <c r="I91" s="3"/>
      <c r="J91" s="3"/>
      <c r="K91" s="3"/>
      <c r="L91" s="3"/>
      <c r="M91" s="3"/>
    </row>
    <row r="92" spans="1:13" x14ac:dyDescent="0.25">
      <c r="B92" s="3"/>
      <c r="C92" s="3"/>
      <c r="D92" s="3"/>
      <c r="E92" s="3"/>
      <c r="F92" s="3"/>
      <c r="I92" s="3"/>
      <c r="J92" s="3"/>
      <c r="K92" s="3"/>
      <c r="L92" s="3"/>
      <c r="M92" s="3"/>
    </row>
    <row r="93" spans="1:13" x14ac:dyDescent="0.25">
      <c r="A93" s="4"/>
      <c r="B93" s="3"/>
      <c r="C93" s="3"/>
      <c r="D93" s="3"/>
      <c r="E93" s="3"/>
      <c r="F93" s="3"/>
      <c r="H93" s="4"/>
      <c r="I93" s="3"/>
      <c r="J93" s="3"/>
      <c r="K93" s="3"/>
      <c r="L93" s="3"/>
      <c r="M93" s="3"/>
    </row>
    <row r="94" spans="1:13" x14ac:dyDescent="0.25">
      <c r="A94" s="4"/>
      <c r="B94" s="3"/>
      <c r="C94" s="3"/>
      <c r="D94" s="3"/>
      <c r="E94" s="3"/>
      <c r="F94" s="3"/>
      <c r="H94" s="4"/>
      <c r="I94" s="3"/>
      <c r="J94" s="3"/>
      <c r="K94" s="3"/>
      <c r="L94" s="3"/>
      <c r="M94" s="3"/>
    </row>
  </sheetData>
  <sortState xmlns:xlrd2="http://schemas.microsoft.com/office/spreadsheetml/2017/richdata2" ref="A3:F15">
    <sortCondition ref="D3:D15"/>
    <sortCondition ref="C3:C15"/>
    <sortCondition ref="B3:B15"/>
  </sortState>
  <mergeCells count="8">
    <mergeCell ref="H1:M1"/>
    <mergeCell ref="H19:L19"/>
    <mergeCell ref="H37:L37"/>
    <mergeCell ref="H53:L53"/>
    <mergeCell ref="A53:F53"/>
    <mergeCell ref="A1:F1"/>
    <mergeCell ref="A19:E19"/>
    <mergeCell ref="A37:E37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02D6C-8C15-46F4-8D45-71031966BA6B}">
  <dimension ref="A1:M101"/>
  <sheetViews>
    <sheetView workbookViewId="0">
      <selection sqref="A1:F1"/>
    </sheetView>
  </sheetViews>
  <sheetFormatPr defaultColWidth="11.5" defaultRowHeight="15.75" x14ac:dyDescent="0.25"/>
  <cols>
    <col min="3" max="3" width="15.375" bestFit="1" customWidth="1"/>
    <col min="4" max="4" width="15.375" customWidth="1"/>
    <col min="10" max="10" width="15.375" bestFit="1" customWidth="1"/>
    <col min="11" max="11" width="15.375" customWidth="1"/>
  </cols>
  <sheetData>
    <row r="1" spans="1:13" x14ac:dyDescent="0.25">
      <c r="A1" s="22" t="s">
        <v>2</v>
      </c>
      <c r="B1" s="22"/>
      <c r="C1" s="22"/>
      <c r="D1" s="22"/>
      <c r="E1" s="22"/>
      <c r="F1" s="22"/>
      <c r="H1" s="21" t="s">
        <v>2</v>
      </c>
      <c r="I1" s="21"/>
      <c r="J1" s="21"/>
      <c r="K1" s="21"/>
      <c r="L1" s="21"/>
      <c r="M1" s="21"/>
    </row>
    <row r="2" spans="1:13" x14ac:dyDescent="0.25">
      <c r="A2" s="1" t="s">
        <v>0</v>
      </c>
      <c r="B2" s="1" t="s">
        <v>3</v>
      </c>
      <c r="C2" s="1" t="s">
        <v>4</v>
      </c>
      <c r="D2" s="1" t="s">
        <v>170</v>
      </c>
      <c r="E2" s="5" t="s">
        <v>5</v>
      </c>
      <c r="F2" s="1" t="s">
        <v>168</v>
      </c>
      <c r="H2" s="2" t="s">
        <v>0</v>
      </c>
      <c r="I2" s="2" t="s">
        <v>3</v>
      </c>
      <c r="J2" s="2" t="s">
        <v>4</v>
      </c>
      <c r="K2" s="2" t="s">
        <v>170</v>
      </c>
      <c r="L2" s="2" t="s">
        <v>5</v>
      </c>
      <c r="M2" s="2" t="s">
        <v>168</v>
      </c>
    </row>
    <row r="3" spans="1:13" x14ac:dyDescent="0.25">
      <c r="A3" s="3">
        <v>81</v>
      </c>
      <c r="B3" s="3" t="str">
        <f t="shared" ref="B3:B19" si="0">VLOOKUP($A3,ALL_LIST,2,FALSE)</f>
        <v>Olivia</v>
      </c>
      <c r="C3" s="3" t="str">
        <f t="shared" ref="C3:C19" si="1">VLOOKUP($A3,ALL_LIST,3,FALSE)</f>
        <v>Muir</v>
      </c>
      <c r="D3" s="3">
        <v>13.8</v>
      </c>
      <c r="E3" s="3" t="str">
        <f t="shared" ref="E3:E19" si="2">VLOOKUP($A3,ALL_LIST,4,FALSE)</f>
        <v>Harmeny</v>
      </c>
      <c r="F3" s="3">
        <v>1</v>
      </c>
      <c r="H3" s="3">
        <v>200</v>
      </c>
      <c r="I3" s="3" t="str">
        <f t="shared" ref="I3:I10" si="3">VLOOKUP($H3,ALL_LIST,2,FALSE)</f>
        <v>Lewis</v>
      </c>
      <c r="J3" s="3" t="str">
        <f t="shared" ref="J3:J10" si="4">VLOOKUP($H3,ALL_LIST,3,FALSE)</f>
        <v>Murray</v>
      </c>
      <c r="K3" s="3">
        <v>15.1</v>
      </c>
      <c r="L3" s="3" t="str">
        <f t="shared" ref="L3:L10" si="5">VLOOKUP($H3,ALL_LIST,4,FALSE)</f>
        <v>Harmeny</v>
      </c>
      <c r="M3">
        <v>1</v>
      </c>
    </row>
    <row r="4" spans="1:13" x14ac:dyDescent="0.25">
      <c r="A4" s="3">
        <v>188</v>
      </c>
      <c r="B4" s="3" t="str">
        <f t="shared" si="0"/>
        <v>Aimee</v>
      </c>
      <c r="C4" s="3" t="str">
        <f t="shared" si="1"/>
        <v>Wallace</v>
      </c>
      <c r="D4" s="3">
        <v>14.1</v>
      </c>
      <c r="E4" s="3" t="str">
        <f t="shared" si="2"/>
        <v>CAAC</v>
      </c>
      <c r="F4" s="3">
        <v>2</v>
      </c>
      <c r="H4" s="3">
        <v>199</v>
      </c>
      <c r="I4" s="3" t="str">
        <f t="shared" si="3"/>
        <v>Ben</v>
      </c>
      <c r="J4" s="3" t="str">
        <f t="shared" si="4"/>
        <v>Paterson</v>
      </c>
      <c r="K4" s="3">
        <v>15.1</v>
      </c>
      <c r="L4" s="3" t="str">
        <f t="shared" si="5"/>
        <v>Harmeny</v>
      </c>
      <c r="M4">
        <v>1</v>
      </c>
    </row>
    <row r="5" spans="1:13" x14ac:dyDescent="0.25">
      <c r="A5" s="3">
        <v>180</v>
      </c>
      <c r="B5" s="3" t="str">
        <f t="shared" si="0"/>
        <v>Georgia</v>
      </c>
      <c r="C5" s="3" t="str">
        <f t="shared" si="1"/>
        <v>Bruce</v>
      </c>
      <c r="D5" s="7">
        <v>14.3</v>
      </c>
      <c r="E5" s="3" t="str">
        <f t="shared" si="2"/>
        <v>Harmeny</v>
      </c>
      <c r="F5" s="3">
        <v>1</v>
      </c>
      <c r="H5" s="3">
        <v>198</v>
      </c>
      <c r="I5" s="3" t="str">
        <f t="shared" si="3"/>
        <v>Evan</v>
      </c>
      <c r="J5" s="3" t="str">
        <f t="shared" si="4"/>
        <v>Louca</v>
      </c>
      <c r="K5" s="3">
        <v>15.5</v>
      </c>
      <c r="L5" s="3" t="str">
        <f t="shared" si="5"/>
        <v>Harmeny</v>
      </c>
      <c r="M5">
        <v>1</v>
      </c>
    </row>
    <row r="6" spans="1:13" x14ac:dyDescent="0.25">
      <c r="A6" s="3">
        <v>184</v>
      </c>
      <c r="B6" s="3" t="str">
        <f t="shared" si="0"/>
        <v>Carys</v>
      </c>
      <c r="C6" s="3" t="str">
        <f t="shared" si="1"/>
        <v>Melton</v>
      </c>
      <c r="D6" s="3">
        <v>14.4</v>
      </c>
      <c r="E6" s="3" t="str">
        <f t="shared" si="2"/>
        <v>Harmeny</v>
      </c>
      <c r="F6" s="3">
        <v>2</v>
      </c>
      <c r="H6" s="3">
        <v>44</v>
      </c>
      <c r="I6" s="3" t="str">
        <f t="shared" si="3"/>
        <v>Caelan</v>
      </c>
      <c r="J6" s="3" t="str">
        <f t="shared" si="4"/>
        <v>Shanks</v>
      </c>
      <c r="K6" s="3">
        <v>16.3</v>
      </c>
      <c r="L6" s="3" t="str">
        <f t="shared" si="5"/>
        <v>Harmeny</v>
      </c>
      <c r="M6">
        <v>2</v>
      </c>
    </row>
    <row r="7" spans="1:13" x14ac:dyDescent="0.25">
      <c r="A7" s="3">
        <v>193</v>
      </c>
      <c r="B7" s="3" t="str">
        <f t="shared" si="0"/>
        <v>Lily</v>
      </c>
      <c r="C7" s="3" t="str">
        <f t="shared" si="1"/>
        <v>Finlayson-Russell</v>
      </c>
      <c r="D7" s="3">
        <v>14.7</v>
      </c>
      <c r="E7" s="3" t="str">
        <f t="shared" si="2"/>
        <v>CAAC</v>
      </c>
      <c r="F7" s="3">
        <v>3</v>
      </c>
      <c r="H7" s="3">
        <v>58</v>
      </c>
      <c r="I7" s="3" t="str">
        <f t="shared" si="3"/>
        <v>Finlay</v>
      </c>
      <c r="J7" s="3" t="str">
        <f t="shared" si="4"/>
        <v>Whalen</v>
      </c>
      <c r="K7" s="3">
        <v>16.7</v>
      </c>
      <c r="L7" s="3" t="str">
        <f t="shared" si="5"/>
        <v>Harmeny</v>
      </c>
      <c r="M7">
        <v>2</v>
      </c>
    </row>
    <row r="8" spans="1:13" x14ac:dyDescent="0.25">
      <c r="A8" s="3">
        <v>12</v>
      </c>
      <c r="B8" s="3" t="str">
        <f t="shared" si="0"/>
        <v>Nancy</v>
      </c>
      <c r="C8" s="3" t="str">
        <f t="shared" si="1"/>
        <v>Corrie</v>
      </c>
      <c r="D8" s="3">
        <v>14.8</v>
      </c>
      <c r="E8" s="3" t="str">
        <f t="shared" si="2"/>
        <v>Harmeny</v>
      </c>
      <c r="F8" s="3">
        <v>1</v>
      </c>
      <c r="H8" s="3">
        <v>95</v>
      </c>
      <c r="I8" s="3" t="str">
        <f t="shared" si="3"/>
        <v>Hector</v>
      </c>
      <c r="J8" s="3" t="str">
        <f t="shared" si="4"/>
        <v>Lawrie</v>
      </c>
      <c r="K8" s="3">
        <v>16.8</v>
      </c>
      <c r="L8" s="3" t="str">
        <f t="shared" si="5"/>
        <v>CAAC</v>
      </c>
      <c r="M8">
        <v>1</v>
      </c>
    </row>
    <row r="9" spans="1:13" x14ac:dyDescent="0.25">
      <c r="A9" s="3">
        <v>18</v>
      </c>
      <c r="B9" s="3" t="str">
        <f t="shared" si="0"/>
        <v>Emilie</v>
      </c>
      <c r="C9" s="3" t="str">
        <f t="shared" si="1"/>
        <v>Paul</v>
      </c>
      <c r="D9" s="3">
        <v>15.1</v>
      </c>
      <c r="E9" s="3" t="str">
        <f t="shared" si="2"/>
        <v>Harmeny</v>
      </c>
      <c r="F9" s="3">
        <v>1</v>
      </c>
      <c r="H9" s="3">
        <v>33</v>
      </c>
      <c r="I9" s="3" t="str">
        <f t="shared" si="3"/>
        <v>Lorcan</v>
      </c>
      <c r="J9" s="3" t="str">
        <f t="shared" si="4"/>
        <v>Morrison</v>
      </c>
      <c r="K9" s="3">
        <v>17.100000000000001</v>
      </c>
      <c r="L9" s="3" t="str">
        <f t="shared" si="5"/>
        <v>Harmeny</v>
      </c>
      <c r="M9">
        <v>2</v>
      </c>
    </row>
    <row r="10" spans="1:13" x14ac:dyDescent="0.25">
      <c r="A10" s="3">
        <v>82</v>
      </c>
      <c r="B10" s="3" t="str">
        <f t="shared" si="0"/>
        <v>Julia</v>
      </c>
      <c r="C10" s="3" t="str">
        <f t="shared" si="1"/>
        <v>Muya de Bonrostro</v>
      </c>
      <c r="D10" s="3">
        <v>15.4</v>
      </c>
      <c r="E10" s="3" t="str">
        <f t="shared" si="2"/>
        <v>CAAC</v>
      </c>
      <c r="F10" s="3">
        <v>1</v>
      </c>
      <c r="H10" s="3">
        <v>22</v>
      </c>
      <c r="I10" s="3" t="str">
        <f t="shared" si="3"/>
        <v>Alasdair</v>
      </c>
      <c r="J10" s="3" t="str">
        <f t="shared" si="4"/>
        <v>McPherson</v>
      </c>
      <c r="K10" s="3">
        <v>17.2</v>
      </c>
      <c r="L10" s="3" t="str">
        <f t="shared" si="5"/>
        <v>CAAC</v>
      </c>
      <c r="M10">
        <v>2</v>
      </c>
    </row>
    <row r="11" spans="1:13" x14ac:dyDescent="0.25">
      <c r="A11" s="3">
        <v>195</v>
      </c>
      <c r="B11" s="3" t="str">
        <f t="shared" si="0"/>
        <v>Olivia</v>
      </c>
      <c r="C11" s="3" t="str">
        <f t="shared" si="1"/>
        <v>McDonald</v>
      </c>
      <c r="D11" s="3">
        <v>15.6</v>
      </c>
      <c r="E11" s="3" t="str">
        <f t="shared" si="2"/>
        <v>CAAC</v>
      </c>
      <c r="F11" s="3">
        <v>3</v>
      </c>
    </row>
    <row r="12" spans="1:13" x14ac:dyDescent="0.25">
      <c r="A12" s="6">
        <v>189</v>
      </c>
      <c r="B12" s="3" t="str">
        <f t="shared" si="0"/>
        <v>Francesa</v>
      </c>
      <c r="C12" s="3" t="str">
        <f t="shared" si="1"/>
        <v>Earl</v>
      </c>
      <c r="D12" s="3">
        <v>15.9</v>
      </c>
      <c r="E12" s="3" t="str">
        <f t="shared" si="2"/>
        <v>Harmeny</v>
      </c>
      <c r="F12" s="3">
        <v>3</v>
      </c>
    </row>
    <row r="13" spans="1:13" x14ac:dyDescent="0.25">
      <c r="A13" s="3">
        <v>183</v>
      </c>
      <c r="B13" s="3" t="str">
        <f t="shared" si="0"/>
        <v>Lucy</v>
      </c>
      <c r="C13" s="3" t="str">
        <f t="shared" si="1"/>
        <v>Shanks</v>
      </c>
      <c r="D13" s="3">
        <v>16.2</v>
      </c>
      <c r="E13" s="3" t="str">
        <f t="shared" si="2"/>
        <v>CAAC</v>
      </c>
      <c r="F13" s="3">
        <v>2</v>
      </c>
    </row>
    <row r="14" spans="1:13" x14ac:dyDescent="0.25">
      <c r="A14" s="3">
        <v>187</v>
      </c>
      <c r="B14" s="3" t="str">
        <f t="shared" si="0"/>
        <v>Rachel</v>
      </c>
      <c r="C14" s="3" t="str">
        <f t="shared" si="1"/>
        <v>Caves</v>
      </c>
      <c r="D14" s="3">
        <v>16.3</v>
      </c>
      <c r="E14" s="3" t="str">
        <f t="shared" si="2"/>
        <v>Harmeny</v>
      </c>
      <c r="F14" s="3">
        <v>2</v>
      </c>
    </row>
    <row r="15" spans="1:13" x14ac:dyDescent="0.25">
      <c r="A15" s="3">
        <v>158</v>
      </c>
      <c r="B15" s="3" t="str">
        <f t="shared" si="0"/>
        <v>Holly</v>
      </c>
      <c r="C15" s="3" t="str">
        <f t="shared" si="1"/>
        <v>Reed</v>
      </c>
      <c r="D15" s="3">
        <v>16.3</v>
      </c>
      <c r="E15" s="3" t="str">
        <f t="shared" si="2"/>
        <v>Harmeny</v>
      </c>
      <c r="F15" s="3">
        <v>1</v>
      </c>
      <c r="H15" s="3"/>
      <c r="I15" s="3"/>
      <c r="J15" s="3"/>
      <c r="K15" s="3"/>
      <c r="L15" s="3"/>
    </row>
    <row r="16" spans="1:13" x14ac:dyDescent="0.25">
      <c r="A16" s="3">
        <v>186</v>
      </c>
      <c r="B16" s="3" t="str">
        <f t="shared" si="0"/>
        <v>Rosie</v>
      </c>
      <c r="C16" s="3" t="str">
        <f t="shared" si="1"/>
        <v>Taylor</v>
      </c>
      <c r="D16" s="3">
        <v>16.399999999999999</v>
      </c>
      <c r="E16" s="3" t="str">
        <f t="shared" si="2"/>
        <v>Harmeny</v>
      </c>
      <c r="F16" s="3">
        <v>2</v>
      </c>
      <c r="H16" s="6"/>
      <c r="I16" s="3"/>
      <c r="J16" s="3"/>
      <c r="K16" s="3"/>
      <c r="L16" s="3"/>
      <c r="M16" s="12"/>
    </row>
    <row r="17" spans="1:13" x14ac:dyDescent="0.25">
      <c r="A17" s="6">
        <v>194</v>
      </c>
      <c r="B17" s="3" t="str">
        <f t="shared" si="0"/>
        <v>Anya</v>
      </c>
      <c r="C17" s="3" t="str">
        <f t="shared" si="1"/>
        <v>Robertson</v>
      </c>
      <c r="D17" s="3">
        <v>16.5</v>
      </c>
      <c r="E17" s="3" t="str">
        <f t="shared" si="2"/>
        <v>CAAC</v>
      </c>
      <c r="F17" s="3">
        <v>3</v>
      </c>
      <c r="H17" s="6"/>
      <c r="I17" s="3"/>
      <c r="J17" s="3"/>
      <c r="K17" s="3"/>
      <c r="L17" s="3"/>
      <c r="M17" s="12"/>
    </row>
    <row r="18" spans="1:13" x14ac:dyDescent="0.25">
      <c r="A18" s="3">
        <v>192</v>
      </c>
      <c r="B18" s="3" t="str">
        <f t="shared" si="0"/>
        <v>Esme</v>
      </c>
      <c r="C18" s="3" t="str">
        <f t="shared" si="1"/>
        <v>Ackroyd</v>
      </c>
      <c r="D18" s="3">
        <v>17.600000000000001</v>
      </c>
      <c r="E18" s="3" t="str">
        <f t="shared" si="2"/>
        <v>Harmeny</v>
      </c>
      <c r="F18" s="3">
        <v>3</v>
      </c>
      <c r="H18" s="3"/>
      <c r="I18" s="3"/>
      <c r="J18" s="3"/>
      <c r="K18" s="3"/>
      <c r="L18" s="3"/>
      <c r="M18" s="12"/>
    </row>
    <row r="19" spans="1:13" x14ac:dyDescent="0.25">
      <c r="A19" s="3">
        <v>191</v>
      </c>
      <c r="B19" s="3" t="str">
        <f t="shared" si="0"/>
        <v>Lily</v>
      </c>
      <c r="C19" s="3" t="str">
        <f t="shared" si="1"/>
        <v>Hardingham</v>
      </c>
      <c r="D19" s="3">
        <v>18.3</v>
      </c>
      <c r="E19" s="3" t="str">
        <f t="shared" si="2"/>
        <v>Harmeny</v>
      </c>
      <c r="F19" s="3">
        <v>3</v>
      </c>
      <c r="H19" s="3"/>
      <c r="I19" s="3"/>
      <c r="J19" s="3"/>
      <c r="K19" s="3"/>
      <c r="L19" s="3"/>
      <c r="M19" s="12"/>
    </row>
    <row r="20" spans="1:13" x14ac:dyDescent="0.25">
      <c r="B20" s="3"/>
      <c r="C20" s="3"/>
      <c r="D20" s="3"/>
      <c r="E20" s="3"/>
      <c r="F20" s="3"/>
      <c r="H20" s="12"/>
      <c r="I20" s="3"/>
      <c r="J20" s="3"/>
      <c r="K20" s="3"/>
      <c r="L20" s="3"/>
      <c r="M20" s="12"/>
    </row>
    <row r="21" spans="1:13" x14ac:dyDescent="0.25">
      <c r="B21" s="3"/>
      <c r="C21" s="3"/>
      <c r="D21" s="3"/>
      <c r="E21" s="3"/>
      <c r="F21" s="3"/>
      <c r="H21" s="12"/>
      <c r="I21" s="3"/>
      <c r="J21" s="3"/>
      <c r="K21" s="3"/>
      <c r="L21" s="3"/>
      <c r="M21" s="3"/>
    </row>
    <row r="22" spans="1:13" x14ac:dyDescent="0.25">
      <c r="B22" s="3"/>
      <c r="C22" s="3"/>
      <c r="D22" s="3"/>
      <c r="E22" s="3"/>
      <c r="F22" s="3"/>
      <c r="I22" s="3"/>
      <c r="J22" s="3"/>
      <c r="K22" s="3"/>
      <c r="L22" s="3"/>
      <c r="M22" s="3"/>
    </row>
    <row r="23" spans="1:13" x14ac:dyDescent="0.25">
      <c r="A23" s="22" t="s">
        <v>14</v>
      </c>
      <c r="B23" s="22"/>
      <c r="C23" s="22"/>
      <c r="D23" s="22"/>
      <c r="E23" s="22"/>
      <c r="F23" s="22"/>
      <c r="H23" s="21" t="s">
        <v>14</v>
      </c>
      <c r="I23" s="21"/>
      <c r="J23" s="21"/>
      <c r="K23" s="21"/>
      <c r="L23" s="21"/>
      <c r="M23" s="3"/>
    </row>
    <row r="24" spans="1:13" x14ac:dyDescent="0.25">
      <c r="A24" s="5" t="s">
        <v>0</v>
      </c>
      <c r="B24" s="5" t="s">
        <v>3</v>
      </c>
      <c r="C24" s="5" t="s">
        <v>4</v>
      </c>
      <c r="D24" s="5" t="s">
        <v>1</v>
      </c>
      <c r="E24" s="5" t="s">
        <v>5</v>
      </c>
      <c r="F24" s="5" t="s">
        <v>168</v>
      </c>
      <c r="H24" s="2" t="s">
        <v>0</v>
      </c>
      <c r="I24" s="2" t="s">
        <v>3</v>
      </c>
      <c r="J24" s="2" t="s">
        <v>4</v>
      </c>
      <c r="K24" s="2" t="s">
        <v>1</v>
      </c>
      <c r="L24" s="2" t="s">
        <v>5</v>
      </c>
    </row>
    <row r="25" spans="1:13" x14ac:dyDescent="0.25">
      <c r="A25" s="3">
        <v>12</v>
      </c>
      <c r="B25" s="3" t="str">
        <f t="shared" ref="B25:B36" si="6">VLOOKUP($A25,ALL_LIST,2,FALSE)</f>
        <v>Nancy</v>
      </c>
      <c r="C25" s="3" t="str">
        <f t="shared" ref="C25:C36" si="7">VLOOKUP($A25,ALL_LIST,3,FALSE)</f>
        <v>Corrie</v>
      </c>
      <c r="D25" s="13">
        <v>1.8518518518518517E-3</v>
      </c>
      <c r="E25" s="3" t="str">
        <f t="shared" ref="E25:E36" si="8">VLOOKUP($A25,ALL_LIST,4,FALSE)</f>
        <v>Harmeny</v>
      </c>
      <c r="F25" s="9">
        <v>2</v>
      </c>
      <c r="H25" s="6">
        <v>144</v>
      </c>
      <c r="I25" s="3" t="str">
        <f t="shared" ref="I25:I34" si="9">VLOOKUP($H25,ALL_LIST,2,FALSE)</f>
        <v>Fergus</v>
      </c>
      <c r="J25" s="3" t="str">
        <f t="shared" ref="J25:J34" si="10">VLOOKUP($H25,ALL_LIST,3,FALSE)</f>
        <v>Roberts</v>
      </c>
      <c r="K25" s="13">
        <v>1.7476851851851852E-3</v>
      </c>
      <c r="L25" s="3" t="str">
        <f t="shared" ref="L25:L34" si="11">VLOOKUP($H25,ALL_LIST,4,FALSE)</f>
        <v>Harmeny</v>
      </c>
      <c r="M25" s="4"/>
    </row>
    <row r="26" spans="1:13" x14ac:dyDescent="0.25">
      <c r="A26" s="3">
        <v>180</v>
      </c>
      <c r="B26" s="3" t="str">
        <f t="shared" si="6"/>
        <v>Georgia</v>
      </c>
      <c r="C26" s="3" t="str">
        <f t="shared" si="7"/>
        <v>Bruce</v>
      </c>
      <c r="D26" s="13">
        <v>1.8634259259259261E-3</v>
      </c>
      <c r="E26" s="3" t="str">
        <f t="shared" si="8"/>
        <v>Harmeny</v>
      </c>
      <c r="F26" s="9">
        <v>2</v>
      </c>
      <c r="H26" s="6">
        <v>152</v>
      </c>
      <c r="I26" s="3" t="str">
        <f t="shared" si="9"/>
        <v>Euan</v>
      </c>
      <c r="J26" s="3" t="str">
        <f t="shared" si="10"/>
        <v>O'Herlihy</v>
      </c>
      <c r="K26" s="14">
        <v>1.8055555555555557E-3</v>
      </c>
      <c r="L26" s="3" t="str">
        <f t="shared" si="11"/>
        <v>Harmeny</v>
      </c>
      <c r="M26" s="4"/>
    </row>
    <row r="27" spans="1:13" x14ac:dyDescent="0.25">
      <c r="A27" s="3">
        <v>123</v>
      </c>
      <c r="B27" s="3" t="str">
        <f t="shared" si="6"/>
        <v>Leah</v>
      </c>
      <c r="C27" s="3" t="str">
        <f t="shared" si="7"/>
        <v>Buchan</v>
      </c>
      <c r="D27" s="13">
        <v>1.8750000000000001E-3</v>
      </c>
      <c r="E27" s="3" t="str">
        <f t="shared" si="8"/>
        <v>Harmeny</v>
      </c>
      <c r="F27" s="3">
        <v>2</v>
      </c>
      <c r="H27" s="6">
        <v>199</v>
      </c>
      <c r="I27" s="3" t="str">
        <f t="shared" si="9"/>
        <v>Ben</v>
      </c>
      <c r="J27" s="3" t="str">
        <f t="shared" si="10"/>
        <v>Paterson</v>
      </c>
      <c r="K27" s="13">
        <v>1.8171296296296297E-3</v>
      </c>
      <c r="L27" s="3" t="str">
        <f t="shared" si="11"/>
        <v>Harmeny</v>
      </c>
      <c r="M27" s="4"/>
    </row>
    <row r="28" spans="1:13" x14ac:dyDescent="0.25">
      <c r="A28" s="6">
        <v>187</v>
      </c>
      <c r="B28" s="3" t="str">
        <f t="shared" si="6"/>
        <v>Rachel</v>
      </c>
      <c r="C28" s="3" t="str">
        <f t="shared" si="7"/>
        <v>Caves</v>
      </c>
      <c r="D28" s="13">
        <v>1.8750000000000001E-3</v>
      </c>
      <c r="E28" s="3" t="str">
        <f t="shared" si="8"/>
        <v>Harmeny</v>
      </c>
      <c r="F28" s="4">
        <v>1</v>
      </c>
      <c r="H28" s="3">
        <v>179</v>
      </c>
      <c r="I28" s="3" t="str">
        <f t="shared" si="9"/>
        <v>Ralph</v>
      </c>
      <c r="J28" s="3" t="str">
        <f t="shared" si="10"/>
        <v>Wilkie</v>
      </c>
      <c r="K28" s="13">
        <v>1.8750000000000001E-3</v>
      </c>
      <c r="L28" s="3" t="str">
        <f t="shared" si="11"/>
        <v>Harmeny</v>
      </c>
      <c r="M28" s="4"/>
    </row>
    <row r="29" spans="1:13" x14ac:dyDescent="0.25">
      <c r="A29" s="6">
        <v>184</v>
      </c>
      <c r="B29" s="3" t="str">
        <f t="shared" si="6"/>
        <v>Carys</v>
      </c>
      <c r="C29" s="3" t="str">
        <f t="shared" si="7"/>
        <v>Melton</v>
      </c>
      <c r="D29" s="13">
        <v>1.8750000000000001E-3</v>
      </c>
      <c r="E29" s="3" t="str">
        <f t="shared" si="8"/>
        <v>Harmeny</v>
      </c>
      <c r="F29" s="4">
        <v>1</v>
      </c>
      <c r="H29" s="3">
        <v>38</v>
      </c>
      <c r="I29" s="3" t="str">
        <f t="shared" si="9"/>
        <v>Jock</v>
      </c>
      <c r="J29" s="3" t="str">
        <f t="shared" si="10"/>
        <v>Lawrie</v>
      </c>
      <c r="K29" s="13">
        <v>1.9212962962962962E-3</v>
      </c>
      <c r="L29" s="3" t="str">
        <f t="shared" si="11"/>
        <v>CAAC</v>
      </c>
      <c r="M29" s="4"/>
    </row>
    <row r="30" spans="1:13" x14ac:dyDescent="0.25">
      <c r="A30" s="6">
        <v>18</v>
      </c>
      <c r="B30" s="3" t="str">
        <f t="shared" si="6"/>
        <v>Emilie</v>
      </c>
      <c r="C30" s="3" t="str">
        <f t="shared" si="7"/>
        <v>Paul</v>
      </c>
      <c r="D30" s="13">
        <v>1.8750000000000001E-3</v>
      </c>
      <c r="E30" s="3" t="str">
        <f t="shared" si="8"/>
        <v>Harmeny</v>
      </c>
      <c r="F30" s="4">
        <v>1</v>
      </c>
      <c r="H30" s="3">
        <v>33</v>
      </c>
      <c r="I30" s="3" t="str">
        <f t="shared" si="9"/>
        <v>Lorcan</v>
      </c>
      <c r="J30" s="3" t="str">
        <f t="shared" si="10"/>
        <v>Morrison</v>
      </c>
      <c r="K30" s="13">
        <v>1.9328703703703704E-3</v>
      </c>
      <c r="L30" s="3" t="str">
        <f t="shared" si="11"/>
        <v>Harmeny</v>
      </c>
      <c r="M30" s="4"/>
    </row>
    <row r="31" spans="1:13" x14ac:dyDescent="0.25">
      <c r="A31" s="3">
        <v>189</v>
      </c>
      <c r="B31" s="3" t="str">
        <f t="shared" si="6"/>
        <v>Francesa</v>
      </c>
      <c r="C31" s="3" t="str">
        <f t="shared" si="7"/>
        <v>Earl</v>
      </c>
      <c r="D31" s="13">
        <v>1.9097222222222222E-3</v>
      </c>
      <c r="E31" s="3" t="str">
        <f t="shared" si="8"/>
        <v>Harmeny</v>
      </c>
      <c r="F31" s="9">
        <v>1</v>
      </c>
      <c r="H31" s="3">
        <v>44</v>
      </c>
      <c r="I31" s="3" t="str">
        <f t="shared" si="9"/>
        <v>Caelan</v>
      </c>
      <c r="J31" s="3" t="str">
        <f t="shared" si="10"/>
        <v>Shanks</v>
      </c>
      <c r="K31" s="13">
        <v>2.0370370370370373E-3</v>
      </c>
      <c r="L31" s="3" t="str">
        <f t="shared" si="11"/>
        <v>Harmeny</v>
      </c>
      <c r="M31" s="4"/>
    </row>
    <row r="32" spans="1:13" x14ac:dyDescent="0.25">
      <c r="A32" s="3">
        <v>188</v>
      </c>
      <c r="B32" s="3" t="str">
        <f t="shared" si="6"/>
        <v>Aimee</v>
      </c>
      <c r="C32" s="3" t="str">
        <f t="shared" si="7"/>
        <v>Wallace</v>
      </c>
      <c r="D32" s="13">
        <v>1.9097222222222222E-3</v>
      </c>
      <c r="E32" s="3" t="str">
        <f t="shared" si="8"/>
        <v>CAAC</v>
      </c>
      <c r="F32" s="3">
        <v>2</v>
      </c>
      <c r="H32" s="3">
        <v>198</v>
      </c>
      <c r="I32" s="3" t="str">
        <f t="shared" si="9"/>
        <v>Evan</v>
      </c>
      <c r="J32" s="3" t="str">
        <f t="shared" si="10"/>
        <v>Louca</v>
      </c>
      <c r="K32" s="13">
        <v>2.1296296296296298E-3</v>
      </c>
      <c r="L32" s="3" t="str">
        <f t="shared" si="11"/>
        <v>Harmeny</v>
      </c>
      <c r="M32" s="4"/>
    </row>
    <row r="33" spans="1:13" x14ac:dyDescent="0.25">
      <c r="A33" s="3">
        <v>183</v>
      </c>
      <c r="B33" s="3" t="str">
        <f t="shared" si="6"/>
        <v>Lucy</v>
      </c>
      <c r="C33" s="3" t="str">
        <f t="shared" si="7"/>
        <v>Shanks</v>
      </c>
      <c r="D33" s="13">
        <v>1.9560185185185184E-3</v>
      </c>
      <c r="E33" s="3" t="str">
        <f t="shared" si="8"/>
        <v>CAAC</v>
      </c>
      <c r="F33" s="9">
        <v>1</v>
      </c>
      <c r="H33" s="3">
        <v>118</v>
      </c>
      <c r="I33" s="3" t="str">
        <f t="shared" si="9"/>
        <v>Jacob</v>
      </c>
      <c r="J33" s="3" t="str">
        <f t="shared" si="10"/>
        <v>Marshall</v>
      </c>
      <c r="K33" s="13">
        <v>2.1412037037037038E-3</v>
      </c>
      <c r="L33" s="3" t="str">
        <f t="shared" si="11"/>
        <v>Harmeny</v>
      </c>
      <c r="M33" s="4"/>
    </row>
    <row r="34" spans="1:13" x14ac:dyDescent="0.25">
      <c r="A34" s="3">
        <v>191</v>
      </c>
      <c r="B34" s="3" t="str">
        <f t="shared" si="6"/>
        <v>Lily</v>
      </c>
      <c r="C34" s="3" t="str">
        <f t="shared" si="7"/>
        <v>Hardingham</v>
      </c>
      <c r="D34" s="13">
        <v>2.2916666666666667E-3</v>
      </c>
      <c r="E34" s="3" t="str">
        <f t="shared" si="8"/>
        <v>Harmeny</v>
      </c>
      <c r="F34" s="3">
        <v>2</v>
      </c>
      <c r="H34" s="3">
        <v>22</v>
      </c>
      <c r="I34" s="3" t="str">
        <f t="shared" si="9"/>
        <v>Alasdair</v>
      </c>
      <c r="J34" s="3" t="str">
        <f t="shared" si="10"/>
        <v>McPherson</v>
      </c>
      <c r="K34" s="13">
        <v>2.1990740740740742E-3</v>
      </c>
      <c r="L34" s="3" t="str">
        <f t="shared" si="11"/>
        <v>CAAC</v>
      </c>
      <c r="M34" s="3"/>
    </row>
    <row r="35" spans="1:13" x14ac:dyDescent="0.25">
      <c r="A35" s="3">
        <v>192</v>
      </c>
      <c r="B35" s="3" t="str">
        <f t="shared" si="6"/>
        <v>Esme</v>
      </c>
      <c r="C35" s="3" t="str">
        <f t="shared" si="7"/>
        <v>Ackroyd</v>
      </c>
      <c r="D35" s="13">
        <v>2.4074074074074076E-3</v>
      </c>
      <c r="E35" s="3" t="str">
        <f t="shared" si="8"/>
        <v>Harmeny</v>
      </c>
      <c r="F35" s="9">
        <v>1</v>
      </c>
      <c r="H35" s="3"/>
      <c r="I35" s="3"/>
      <c r="J35" s="3"/>
      <c r="K35" s="18"/>
      <c r="L35" s="13"/>
      <c r="M35" s="3"/>
    </row>
    <row r="36" spans="1:13" x14ac:dyDescent="0.25">
      <c r="A36" s="3">
        <v>28</v>
      </c>
      <c r="B36" s="3" t="str">
        <f t="shared" si="6"/>
        <v>Liyana</v>
      </c>
      <c r="C36" s="3" t="str">
        <f t="shared" si="7"/>
        <v>Liaquat</v>
      </c>
      <c r="D36" s="13">
        <v>2.627314814814815E-3</v>
      </c>
      <c r="E36" s="3" t="str">
        <f t="shared" si="8"/>
        <v>CAAC</v>
      </c>
      <c r="F36" s="9">
        <v>1</v>
      </c>
      <c r="H36" s="3"/>
      <c r="I36" s="3"/>
      <c r="J36" s="3"/>
      <c r="K36" s="18"/>
      <c r="L36" s="13"/>
      <c r="M36" s="3"/>
    </row>
    <row r="37" spans="1:13" x14ac:dyDescent="0.25">
      <c r="B37" s="3"/>
      <c r="C37" s="3"/>
      <c r="D37" s="3"/>
      <c r="E37" s="3"/>
      <c r="F37" s="3"/>
      <c r="I37" s="3"/>
      <c r="J37" s="3"/>
      <c r="K37" s="3"/>
      <c r="L37" s="3"/>
      <c r="M37" s="3"/>
    </row>
    <row r="38" spans="1:13" x14ac:dyDescent="0.25">
      <c r="B38" s="3"/>
      <c r="C38" s="3"/>
      <c r="D38" s="3"/>
      <c r="E38" s="3"/>
      <c r="F38" s="3"/>
      <c r="I38" s="3"/>
      <c r="J38" s="3"/>
      <c r="K38" s="3"/>
      <c r="L38" s="3"/>
      <c r="M38" s="3"/>
    </row>
    <row r="39" spans="1:13" x14ac:dyDescent="0.25">
      <c r="B39" s="3"/>
      <c r="C39" s="3"/>
      <c r="D39" s="3"/>
      <c r="E39" s="3"/>
      <c r="F39" s="3"/>
      <c r="I39" s="3"/>
      <c r="J39" s="3"/>
      <c r="K39" s="3"/>
      <c r="L39" s="3"/>
      <c r="M39" s="3"/>
    </row>
    <row r="40" spans="1:13" x14ac:dyDescent="0.25">
      <c r="A40" s="22" t="s">
        <v>16</v>
      </c>
      <c r="B40" s="22"/>
      <c r="C40" s="22"/>
      <c r="D40" s="22"/>
      <c r="E40" s="22"/>
      <c r="F40" s="3"/>
      <c r="H40" s="21" t="s">
        <v>16</v>
      </c>
      <c r="I40" s="21"/>
      <c r="J40" s="21"/>
      <c r="K40" s="21"/>
      <c r="L40" s="21"/>
      <c r="M40" s="3"/>
    </row>
    <row r="41" spans="1:13" x14ac:dyDescent="0.25">
      <c r="A41" s="1" t="s">
        <v>0</v>
      </c>
      <c r="B41" s="1" t="s">
        <v>3</v>
      </c>
      <c r="C41" s="1" t="s">
        <v>4</v>
      </c>
      <c r="D41" s="1" t="s">
        <v>17</v>
      </c>
      <c r="E41" s="1" t="s">
        <v>5</v>
      </c>
      <c r="F41" s="3"/>
      <c r="H41" s="2" t="s">
        <v>0</v>
      </c>
      <c r="I41" s="2" t="s">
        <v>3</v>
      </c>
      <c r="J41" s="2" t="s">
        <v>4</v>
      </c>
      <c r="K41" s="2" t="s">
        <v>17</v>
      </c>
      <c r="L41" s="2" t="s">
        <v>5</v>
      </c>
      <c r="M41" s="3"/>
    </row>
    <row r="42" spans="1:13" x14ac:dyDescent="0.25">
      <c r="A42" s="3">
        <v>81</v>
      </c>
      <c r="B42" s="3" t="str">
        <f t="shared" ref="B42:B56" si="12">VLOOKUP($A42,ALL_LIST,2,FALSE)</f>
        <v>Olivia</v>
      </c>
      <c r="C42" s="3" t="str">
        <f t="shared" ref="C42:C56" si="13">VLOOKUP($A42,ALL_LIST,3,FALSE)</f>
        <v>Muir</v>
      </c>
      <c r="D42" s="17">
        <v>4</v>
      </c>
      <c r="E42" s="3" t="str">
        <f t="shared" ref="E42:E56" si="14">VLOOKUP($A42,ALL_LIST,4,FALSE)</f>
        <v>Harmeny</v>
      </c>
      <c r="F42" s="3"/>
      <c r="G42" s="16"/>
      <c r="H42" s="3">
        <v>152</v>
      </c>
      <c r="I42" s="3" t="str">
        <f t="shared" ref="I42:I52" si="15">VLOOKUP($H42,ALL_LIST,2,FALSE)</f>
        <v>Euan</v>
      </c>
      <c r="J42" s="3" t="str">
        <f t="shared" ref="J42:J52" si="16">VLOOKUP($H42,ALL_LIST,3,FALSE)</f>
        <v>O'Herlihy</v>
      </c>
      <c r="K42" s="3">
        <v>4.2699999999999996</v>
      </c>
      <c r="L42" s="3" t="str">
        <f t="shared" ref="L42:L52" si="17">VLOOKUP($H42,ALL_LIST,4,FALSE)</f>
        <v>Harmeny</v>
      </c>
      <c r="M42" s="3"/>
    </row>
    <row r="43" spans="1:13" x14ac:dyDescent="0.25">
      <c r="A43" s="3">
        <v>193</v>
      </c>
      <c r="B43" s="3" t="str">
        <f t="shared" si="12"/>
        <v>Lily</v>
      </c>
      <c r="C43" s="3" t="str">
        <f t="shared" si="13"/>
        <v>Finlayson-Russell</v>
      </c>
      <c r="D43" s="17">
        <v>3.75</v>
      </c>
      <c r="E43" s="3" t="str">
        <f t="shared" si="14"/>
        <v>CAAC</v>
      </c>
      <c r="F43" s="3"/>
      <c r="G43" s="16"/>
      <c r="H43" s="3">
        <v>200</v>
      </c>
      <c r="I43" s="3" t="str">
        <f t="shared" si="15"/>
        <v>Lewis</v>
      </c>
      <c r="J43" s="3" t="str">
        <f t="shared" si="16"/>
        <v>Murray</v>
      </c>
      <c r="K43" s="3">
        <v>4.07</v>
      </c>
      <c r="L43" s="3" t="str">
        <f t="shared" si="17"/>
        <v>Harmeny</v>
      </c>
      <c r="M43" s="3"/>
    </row>
    <row r="44" spans="1:13" x14ac:dyDescent="0.25">
      <c r="A44" s="3">
        <v>188</v>
      </c>
      <c r="B44" s="3" t="str">
        <f t="shared" si="12"/>
        <v>Aimee</v>
      </c>
      <c r="C44" s="3" t="str">
        <f t="shared" si="13"/>
        <v>Wallace</v>
      </c>
      <c r="D44" s="17">
        <v>3.61</v>
      </c>
      <c r="E44" s="3" t="str">
        <f t="shared" si="14"/>
        <v>CAAC</v>
      </c>
      <c r="F44" s="3"/>
      <c r="G44" s="16"/>
      <c r="H44" s="3">
        <v>199</v>
      </c>
      <c r="I44" s="3" t="str">
        <f t="shared" si="15"/>
        <v>Ben</v>
      </c>
      <c r="J44" s="3" t="str">
        <f t="shared" si="16"/>
        <v>Paterson</v>
      </c>
      <c r="K44" s="3">
        <v>3.97</v>
      </c>
      <c r="L44" s="3" t="str">
        <f t="shared" si="17"/>
        <v>Harmeny</v>
      </c>
      <c r="M44" s="3"/>
    </row>
    <row r="45" spans="1:13" x14ac:dyDescent="0.25">
      <c r="A45" s="3">
        <v>180</v>
      </c>
      <c r="B45" s="3" t="str">
        <f t="shared" si="12"/>
        <v>Georgia</v>
      </c>
      <c r="C45" s="3" t="str">
        <f t="shared" si="13"/>
        <v>Bruce</v>
      </c>
      <c r="D45" s="17">
        <v>3.49</v>
      </c>
      <c r="E45" s="3" t="str">
        <f t="shared" si="14"/>
        <v>Harmeny</v>
      </c>
      <c r="F45" s="3"/>
      <c r="G45" s="16"/>
      <c r="H45" s="3">
        <v>38</v>
      </c>
      <c r="I45" s="3" t="str">
        <f t="shared" si="15"/>
        <v>Jock</v>
      </c>
      <c r="J45" s="3" t="str">
        <f t="shared" si="16"/>
        <v>Lawrie</v>
      </c>
      <c r="K45" s="3">
        <v>3.7</v>
      </c>
      <c r="L45" s="3" t="str">
        <f t="shared" si="17"/>
        <v>CAAC</v>
      </c>
      <c r="M45" s="3"/>
    </row>
    <row r="46" spans="1:13" x14ac:dyDescent="0.25">
      <c r="A46" s="3">
        <v>189</v>
      </c>
      <c r="B46" s="3" t="str">
        <f t="shared" si="12"/>
        <v>Francesa</v>
      </c>
      <c r="C46" s="3" t="str">
        <f t="shared" si="13"/>
        <v>Earl</v>
      </c>
      <c r="D46" s="17">
        <v>3.45</v>
      </c>
      <c r="E46" s="3" t="str">
        <f t="shared" si="14"/>
        <v>Harmeny</v>
      </c>
      <c r="F46" s="3"/>
      <c r="H46" s="3">
        <v>33</v>
      </c>
      <c r="I46" s="3" t="str">
        <f t="shared" si="15"/>
        <v>Lorcan</v>
      </c>
      <c r="J46" s="3" t="str">
        <f t="shared" si="16"/>
        <v>Morrison</v>
      </c>
      <c r="K46" s="3">
        <v>3.65</v>
      </c>
      <c r="L46" s="3" t="str">
        <f t="shared" si="17"/>
        <v>Harmeny</v>
      </c>
      <c r="M46" s="3"/>
    </row>
    <row r="47" spans="1:13" x14ac:dyDescent="0.25">
      <c r="A47" s="3">
        <v>12</v>
      </c>
      <c r="B47" s="3" t="str">
        <f t="shared" si="12"/>
        <v>Nancy</v>
      </c>
      <c r="C47" s="3" t="str">
        <f t="shared" si="13"/>
        <v>Corrie</v>
      </c>
      <c r="D47" s="17">
        <v>3.39</v>
      </c>
      <c r="E47" s="3" t="str">
        <f t="shared" si="14"/>
        <v>Harmeny</v>
      </c>
      <c r="F47" s="11"/>
      <c r="H47" s="3">
        <v>95</v>
      </c>
      <c r="I47" s="3" t="str">
        <f t="shared" si="15"/>
        <v>Hector</v>
      </c>
      <c r="J47" s="3" t="str">
        <f t="shared" si="16"/>
        <v>Lawrie</v>
      </c>
      <c r="K47" s="3">
        <v>3.61</v>
      </c>
      <c r="L47" s="3" t="str">
        <f t="shared" si="17"/>
        <v>CAAC</v>
      </c>
      <c r="M47" s="11"/>
    </row>
    <row r="48" spans="1:13" x14ac:dyDescent="0.25">
      <c r="A48" s="3">
        <v>186</v>
      </c>
      <c r="B48" s="3" t="str">
        <f t="shared" si="12"/>
        <v>Rosie</v>
      </c>
      <c r="C48" s="3" t="str">
        <f t="shared" si="13"/>
        <v>Taylor</v>
      </c>
      <c r="D48" s="17">
        <v>3.34</v>
      </c>
      <c r="E48" s="3" t="str">
        <f t="shared" si="14"/>
        <v>Harmeny</v>
      </c>
      <c r="F48" s="3"/>
      <c r="H48" s="3">
        <v>198</v>
      </c>
      <c r="I48" s="3" t="str">
        <f t="shared" si="15"/>
        <v>Evan</v>
      </c>
      <c r="J48" s="3" t="str">
        <f t="shared" si="16"/>
        <v>Louca</v>
      </c>
      <c r="K48" s="3">
        <v>3.55</v>
      </c>
      <c r="L48" s="3" t="str">
        <f t="shared" si="17"/>
        <v>Harmeny</v>
      </c>
      <c r="M48" s="3"/>
    </row>
    <row r="49" spans="1:13" x14ac:dyDescent="0.25">
      <c r="A49" s="3">
        <v>18</v>
      </c>
      <c r="B49" s="3" t="str">
        <f t="shared" si="12"/>
        <v>Emilie</v>
      </c>
      <c r="C49" s="3" t="str">
        <f t="shared" si="13"/>
        <v>Paul</v>
      </c>
      <c r="D49" s="17">
        <v>3.22</v>
      </c>
      <c r="E49" s="3" t="str">
        <f t="shared" si="14"/>
        <v>Harmeny</v>
      </c>
      <c r="F49" s="3"/>
      <c r="H49" s="3">
        <v>44</v>
      </c>
      <c r="I49" s="3" t="str">
        <f t="shared" si="15"/>
        <v>Caelan</v>
      </c>
      <c r="J49" s="3" t="str">
        <f t="shared" si="16"/>
        <v>Shanks</v>
      </c>
      <c r="K49" s="3">
        <v>3.34</v>
      </c>
      <c r="L49" s="3" t="str">
        <f t="shared" si="17"/>
        <v>Harmeny</v>
      </c>
      <c r="M49" s="3"/>
    </row>
    <row r="50" spans="1:13" x14ac:dyDescent="0.25">
      <c r="A50" s="3">
        <v>158</v>
      </c>
      <c r="B50" s="3" t="str">
        <f t="shared" si="12"/>
        <v>Holly</v>
      </c>
      <c r="C50" s="3" t="str">
        <f t="shared" si="13"/>
        <v>Reed</v>
      </c>
      <c r="D50" s="17">
        <v>3.09</v>
      </c>
      <c r="E50" s="3" t="str">
        <f t="shared" si="14"/>
        <v>Harmeny</v>
      </c>
      <c r="F50" s="3"/>
      <c r="H50" s="3">
        <v>118</v>
      </c>
      <c r="I50" s="3" t="str">
        <f t="shared" si="15"/>
        <v>Jacob</v>
      </c>
      <c r="J50" s="3" t="str">
        <f t="shared" si="16"/>
        <v>Marshall</v>
      </c>
      <c r="K50" s="3">
        <v>2.9</v>
      </c>
      <c r="L50" s="3" t="str">
        <f t="shared" si="17"/>
        <v>Harmeny</v>
      </c>
      <c r="M50" s="3"/>
    </row>
    <row r="51" spans="1:13" x14ac:dyDescent="0.25">
      <c r="A51" s="3">
        <v>187</v>
      </c>
      <c r="B51" s="3" t="str">
        <f t="shared" si="12"/>
        <v>Rachel</v>
      </c>
      <c r="C51" s="3" t="str">
        <f t="shared" si="13"/>
        <v>Caves</v>
      </c>
      <c r="D51" s="17">
        <v>3.03</v>
      </c>
      <c r="E51" s="3" t="str">
        <f t="shared" si="14"/>
        <v>Harmeny</v>
      </c>
      <c r="F51" s="3"/>
      <c r="H51" s="3">
        <v>58</v>
      </c>
      <c r="I51" s="3" t="str">
        <f t="shared" si="15"/>
        <v>Finlay</v>
      </c>
      <c r="J51" s="3" t="str">
        <f t="shared" si="16"/>
        <v>Whalen</v>
      </c>
      <c r="K51" s="3">
        <v>2.85</v>
      </c>
      <c r="L51" s="3" t="str">
        <f t="shared" si="17"/>
        <v>Harmeny</v>
      </c>
      <c r="M51" s="3"/>
    </row>
    <row r="52" spans="1:13" x14ac:dyDescent="0.25">
      <c r="A52" s="3">
        <v>194</v>
      </c>
      <c r="B52" s="3" t="str">
        <f t="shared" si="12"/>
        <v>Anya</v>
      </c>
      <c r="C52" s="3" t="str">
        <f t="shared" si="13"/>
        <v>Robertson</v>
      </c>
      <c r="D52" s="17">
        <v>3.03</v>
      </c>
      <c r="E52" s="3" t="str">
        <f t="shared" si="14"/>
        <v>CAAC</v>
      </c>
      <c r="F52" s="11"/>
      <c r="H52" s="3">
        <v>22</v>
      </c>
      <c r="I52" s="3" t="str">
        <f t="shared" si="15"/>
        <v>Alasdair</v>
      </c>
      <c r="J52" s="3" t="str">
        <f t="shared" si="16"/>
        <v>McPherson</v>
      </c>
      <c r="K52" s="3">
        <v>2.3199999999999998</v>
      </c>
      <c r="L52" s="3" t="str">
        <f t="shared" si="17"/>
        <v>CAAC</v>
      </c>
      <c r="M52" s="11"/>
    </row>
    <row r="53" spans="1:13" x14ac:dyDescent="0.25">
      <c r="A53" s="3">
        <v>192</v>
      </c>
      <c r="B53" s="3" t="str">
        <f t="shared" si="12"/>
        <v>Esme</v>
      </c>
      <c r="C53" s="3" t="str">
        <f t="shared" si="13"/>
        <v>Ackroyd</v>
      </c>
      <c r="D53" s="17">
        <v>2.9</v>
      </c>
      <c r="E53" s="3" t="str">
        <f t="shared" si="14"/>
        <v>Harmeny</v>
      </c>
      <c r="F53" s="3"/>
      <c r="H53" s="3"/>
      <c r="I53" s="3"/>
      <c r="J53" s="3"/>
      <c r="K53" s="3"/>
      <c r="L53" s="3"/>
      <c r="M53" s="3"/>
    </row>
    <row r="54" spans="1:13" x14ac:dyDescent="0.25">
      <c r="A54" s="3">
        <v>82</v>
      </c>
      <c r="B54" s="3" t="str">
        <f t="shared" si="12"/>
        <v>Julia</v>
      </c>
      <c r="C54" s="3" t="str">
        <f t="shared" si="13"/>
        <v>Muya de Bonrostro</v>
      </c>
      <c r="D54" s="17">
        <v>2.85</v>
      </c>
      <c r="E54" s="3" t="str">
        <f t="shared" si="14"/>
        <v>CAAC</v>
      </c>
      <c r="F54" s="3"/>
      <c r="H54" s="4"/>
      <c r="I54" s="3"/>
      <c r="J54" s="3"/>
      <c r="K54" s="3"/>
      <c r="L54" s="3"/>
      <c r="M54" s="3"/>
    </row>
    <row r="55" spans="1:13" s="12" customFormat="1" x14ac:dyDescent="0.25">
      <c r="A55" s="3">
        <v>184</v>
      </c>
      <c r="B55" s="3" t="str">
        <f t="shared" si="12"/>
        <v>Carys</v>
      </c>
      <c r="C55" s="3" t="str">
        <f t="shared" si="13"/>
        <v>Melton</v>
      </c>
      <c r="D55" s="17">
        <v>2.84</v>
      </c>
      <c r="E55" s="3" t="str">
        <f t="shared" si="14"/>
        <v>Harmeny</v>
      </c>
      <c r="F55" s="3"/>
      <c r="H55" s="3"/>
      <c r="I55" s="3"/>
      <c r="J55" s="3"/>
      <c r="K55" s="3"/>
      <c r="L55" s="3"/>
      <c r="M55" s="3"/>
    </row>
    <row r="56" spans="1:13" x14ac:dyDescent="0.25">
      <c r="A56" s="3">
        <v>123</v>
      </c>
      <c r="B56" s="3" t="str">
        <f t="shared" si="12"/>
        <v>Leah</v>
      </c>
      <c r="C56" s="3" t="str">
        <f t="shared" si="13"/>
        <v>Buchan</v>
      </c>
      <c r="D56" s="17">
        <v>2.2999999999999998</v>
      </c>
      <c r="E56" s="3" t="str">
        <f t="shared" si="14"/>
        <v>Harmeny</v>
      </c>
      <c r="F56" s="3"/>
      <c r="H56" s="9"/>
      <c r="I56" s="3"/>
      <c r="J56" s="3"/>
      <c r="K56" s="3"/>
      <c r="L56" s="3"/>
      <c r="M56" s="3"/>
    </row>
    <row r="57" spans="1:13" x14ac:dyDescent="0.25">
      <c r="B57" s="3"/>
      <c r="C57" s="3"/>
      <c r="D57" s="3"/>
      <c r="E57" s="3"/>
      <c r="F57" s="3"/>
      <c r="I57" s="3"/>
      <c r="J57" s="3"/>
      <c r="K57" s="3"/>
      <c r="L57" s="3"/>
      <c r="M57" s="3"/>
    </row>
    <row r="58" spans="1:13" x14ac:dyDescent="0.25">
      <c r="B58" s="3"/>
      <c r="C58" s="3"/>
      <c r="D58" s="3"/>
      <c r="E58" s="3"/>
      <c r="F58" s="3"/>
      <c r="I58" s="3"/>
      <c r="J58" s="3"/>
      <c r="K58" s="3"/>
      <c r="L58" s="3"/>
      <c r="M58" s="3"/>
    </row>
    <row r="59" spans="1:13" x14ac:dyDescent="0.25">
      <c r="B59" s="3"/>
      <c r="C59" s="3"/>
      <c r="D59" s="3"/>
      <c r="E59" s="3"/>
      <c r="F59" s="3"/>
      <c r="I59" s="3"/>
      <c r="J59" s="3"/>
      <c r="K59" s="3"/>
      <c r="L59" s="3"/>
      <c r="M59" s="3"/>
    </row>
    <row r="60" spans="1:13" x14ac:dyDescent="0.25">
      <c r="A60" s="22" t="s">
        <v>18</v>
      </c>
      <c r="B60" s="22"/>
      <c r="C60" s="22"/>
      <c r="D60" s="22"/>
      <c r="E60" s="22"/>
      <c r="F60" s="22"/>
      <c r="H60" s="21" t="s">
        <v>18</v>
      </c>
      <c r="I60" s="21"/>
      <c r="J60" s="21"/>
      <c r="K60" s="21"/>
      <c r="L60" s="21"/>
      <c r="M60" s="3"/>
    </row>
    <row r="61" spans="1:13" x14ac:dyDescent="0.25">
      <c r="A61" s="1" t="s">
        <v>0</v>
      </c>
      <c r="B61" s="1" t="s">
        <v>3</v>
      </c>
      <c r="C61" s="1" t="s">
        <v>4</v>
      </c>
      <c r="D61" s="1" t="s">
        <v>17</v>
      </c>
      <c r="E61" s="1" t="s">
        <v>5</v>
      </c>
      <c r="F61" s="5"/>
      <c r="H61" s="2" t="s">
        <v>0</v>
      </c>
      <c r="I61" s="2" t="s">
        <v>3</v>
      </c>
      <c r="J61" s="2" t="s">
        <v>4</v>
      </c>
      <c r="K61" s="2" t="s">
        <v>17</v>
      </c>
      <c r="L61" s="2" t="s">
        <v>5</v>
      </c>
      <c r="M61" s="3"/>
    </row>
    <row r="62" spans="1:13" x14ac:dyDescent="0.25">
      <c r="A62" s="6">
        <v>18</v>
      </c>
      <c r="B62" s="3" t="str">
        <f t="shared" ref="B62:B70" si="18">VLOOKUP($A62,ALL_LIST,2,FALSE)</f>
        <v>Emilie</v>
      </c>
      <c r="C62" s="3" t="str">
        <f t="shared" ref="C62:C70" si="19">VLOOKUP($A62,ALL_LIST,3,FALSE)</f>
        <v>Paul</v>
      </c>
      <c r="D62" s="17">
        <v>6.17</v>
      </c>
      <c r="E62" s="3" t="str">
        <f t="shared" ref="E62:E70" si="20">VLOOKUP($A62,ALL_LIST,4,FALSE)</f>
        <v>Harmeny</v>
      </c>
      <c r="F62" s="3"/>
      <c r="H62" s="6">
        <v>95</v>
      </c>
      <c r="I62" s="3" t="str">
        <f t="shared" ref="I62:I69" si="21">VLOOKUP($H62,ALL_LIST,2,FALSE)</f>
        <v>Hector</v>
      </c>
      <c r="J62" s="3" t="str">
        <f t="shared" ref="J62:J69" si="22">VLOOKUP($H62,ALL_LIST,3,FALSE)</f>
        <v>Lawrie</v>
      </c>
      <c r="K62" s="17">
        <v>6.61</v>
      </c>
      <c r="L62" s="3" t="str">
        <f t="shared" ref="L62:L69" si="23">VLOOKUP($H62,ALL_LIST,4,FALSE)</f>
        <v>CAAC</v>
      </c>
      <c r="M62" s="3"/>
    </row>
    <row r="63" spans="1:13" x14ac:dyDescent="0.25">
      <c r="A63" s="3">
        <v>82</v>
      </c>
      <c r="B63" s="3" t="str">
        <f t="shared" si="18"/>
        <v>Julia</v>
      </c>
      <c r="C63" s="3" t="str">
        <f t="shared" si="19"/>
        <v>Muya de Bonrostro</v>
      </c>
      <c r="D63" s="17">
        <v>5.55</v>
      </c>
      <c r="E63" s="3" t="str">
        <f t="shared" si="20"/>
        <v>CAAC</v>
      </c>
      <c r="F63" s="3"/>
      <c r="H63" s="3">
        <v>38</v>
      </c>
      <c r="I63" s="3" t="str">
        <f t="shared" si="21"/>
        <v>Jock</v>
      </c>
      <c r="J63" s="3" t="str">
        <f t="shared" si="22"/>
        <v>Lawrie</v>
      </c>
      <c r="K63" s="17">
        <v>6.45</v>
      </c>
      <c r="L63" s="3" t="str">
        <f t="shared" si="23"/>
        <v>CAAC</v>
      </c>
      <c r="M63" s="3"/>
    </row>
    <row r="64" spans="1:13" x14ac:dyDescent="0.25">
      <c r="A64" s="6">
        <v>81</v>
      </c>
      <c r="B64" s="3" t="str">
        <f t="shared" si="18"/>
        <v>Olivia</v>
      </c>
      <c r="C64" s="3" t="str">
        <f t="shared" si="19"/>
        <v>Muir</v>
      </c>
      <c r="D64" s="17">
        <v>5.33</v>
      </c>
      <c r="E64" s="3" t="str">
        <f t="shared" si="20"/>
        <v>Harmeny</v>
      </c>
      <c r="F64" s="3"/>
      <c r="H64" s="6">
        <v>200</v>
      </c>
      <c r="I64" s="3" t="str">
        <f t="shared" si="21"/>
        <v>Lewis</v>
      </c>
      <c r="J64" s="3" t="str">
        <f t="shared" si="22"/>
        <v>Murray</v>
      </c>
      <c r="K64" s="17">
        <v>6.14</v>
      </c>
      <c r="L64" s="3" t="str">
        <f t="shared" si="23"/>
        <v>Harmeny</v>
      </c>
      <c r="M64" s="3"/>
    </row>
    <row r="65" spans="1:13" x14ac:dyDescent="0.25">
      <c r="A65" s="3">
        <v>158</v>
      </c>
      <c r="B65" s="3" t="str">
        <f t="shared" si="18"/>
        <v>Holly</v>
      </c>
      <c r="C65" s="3" t="str">
        <f t="shared" si="19"/>
        <v>Reed</v>
      </c>
      <c r="D65" s="17">
        <v>5.24</v>
      </c>
      <c r="E65" s="3" t="str">
        <f t="shared" si="20"/>
        <v>Harmeny</v>
      </c>
      <c r="F65" s="3"/>
      <c r="H65" s="6">
        <v>198</v>
      </c>
      <c r="I65" s="3" t="str">
        <f t="shared" si="21"/>
        <v>Evan</v>
      </c>
      <c r="J65" s="3" t="str">
        <f t="shared" si="22"/>
        <v>Louca</v>
      </c>
      <c r="K65" s="17">
        <v>5.31</v>
      </c>
      <c r="L65" s="3" t="str">
        <f t="shared" si="23"/>
        <v>Harmeny</v>
      </c>
      <c r="M65" s="3"/>
    </row>
    <row r="66" spans="1:13" x14ac:dyDescent="0.25">
      <c r="A66" s="3">
        <v>186</v>
      </c>
      <c r="B66" s="3" t="str">
        <f t="shared" si="18"/>
        <v>Rosie</v>
      </c>
      <c r="C66" s="3" t="str">
        <f t="shared" si="19"/>
        <v>Taylor</v>
      </c>
      <c r="D66" s="17">
        <v>4.83</v>
      </c>
      <c r="E66" s="3" t="str">
        <f t="shared" si="20"/>
        <v>Harmeny</v>
      </c>
      <c r="F66" s="3"/>
      <c r="H66" s="3">
        <v>44</v>
      </c>
      <c r="I66" s="3" t="str">
        <f t="shared" si="21"/>
        <v>Caelan</v>
      </c>
      <c r="J66" s="3" t="str">
        <f t="shared" si="22"/>
        <v>Shanks</v>
      </c>
      <c r="K66" s="17">
        <v>5.07</v>
      </c>
      <c r="L66" s="3" t="str">
        <f t="shared" si="23"/>
        <v>Harmeny</v>
      </c>
      <c r="M66" s="3"/>
    </row>
    <row r="67" spans="1:13" x14ac:dyDescent="0.25">
      <c r="A67" s="6">
        <v>12</v>
      </c>
      <c r="B67" s="3" t="str">
        <f t="shared" si="18"/>
        <v>Nancy</v>
      </c>
      <c r="C67" s="3" t="str">
        <f t="shared" si="19"/>
        <v>Corrie</v>
      </c>
      <c r="D67" s="17">
        <v>4.6900000000000004</v>
      </c>
      <c r="E67" s="3" t="str">
        <f t="shared" si="20"/>
        <v>Harmeny</v>
      </c>
      <c r="F67" s="3"/>
      <c r="H67" s="3">
        <v>58</v>
      </c>
      <c r="I67" s="3" t="str">
        <f t="shared" si="21"/>
        <v>Finlay</v>
      </c>
      <c r="J67" s="3" t="str">
        <f t="shared" si="22"/>
        <v>Whalen</v>
      </c>
      <c r="K67" s="17">
        <v>4.38</v>
      </c>
      <c r="L67" s="3" t="str">
        <f t="shared" si="23"/>
        <v>Harmeny</v>
      </c>
      <c r="M67" s="3"/>
    </row>
    <row r="68" spans="1:13" x14ac:dyDescent="0.25">
      <c r="A68" s="3">
        <v>187</v>
      </c>
      <c r="B68" s="3" t="str">
        <f t="shared" si="18"/>
        <v>Rachel</v>
      </c>
      <c r="C68" s="3" t="str">
        <f t="shared" si="19"/>
        <v>Caves</v>
      </c>
      <c r="D68" s="17">
        <v>4.53</v>
      </c>
      <c r="E68" s="3" t="str">
        <f t="shared" si="20"/>
        <v>Harmeny</v>
      </c>
      <c r="F68" s="3"/>
      <c r="H68" s="3">
        <v>33</v>
      </c>
      <c r="I68" s="3" t="str">
        <f t="shared" si="21"/>
        <v>Lorcan</v>
      </c>
      <c r="J68" s="3" t="str">
        <f t="shared" si="22"/>
        <v>Morrison</v>
      </c>
      <c r="K68" s="17">
        <v>4.1900000000000004</v>
      </c>
      <c r="L68" s="3" t="str">
        <f t="shared" si="23"/>
        <v>Harmeny</v>
      </c>
      <c r="M68" s="3"/>
    </row>
    <row r="69" spans="1:13" x14ac:dyDescent="0.25">
      <c r="A69" s="3">
        <v>194</v>
      </c>
      <c r="B69" s="3" t="str">
        <f t="shared" si="18"/>
        <v>Anya</v>
      </c>
      <c r="C69" s="3" t="str">
        <f t="shared" si="19"/>
        <v>Robertson</v>
      </c>
      <c r="D69" s="17">
        <v>4.3</v>
      </c>
      <c r="E69" s="3" t="str">
        <f t="shared" si="20"/>
        <v>CAAC</v>
      </c>
      <c r="F69" s="3"/>
      <c r="H69" s="3">
        <v>22</v>
      </c>
      <c r="I69" s="3" t="str">
        <f t="shared" si="21"/>
        <v>Alasdair</v>
      </c>
      <c r="J69" s="3" t="str">
        <f t="shared" si="22"/>
        <v>McPherson</v>
      </c>
      <c r="K69" s="17">
        <v>3.96</v>
      </c>
      <c r="L69" s="3" t="str">
        <f t="shared" si="23"/>
        <v>CAAC</v>
      </c>
      <c r="M69" s="3"/>
    </row>
    <row r="70" spans="1:13" x14ac:dyDescent="0.25">
      <c r="A70" s="3">
        <v>192</v>
      </c>
      <c r="B70" s="3" t="str">
        <f t="shared" si="18"/>
        <v>Esme</v>
      </c>
      <c r="C70" s="3" t="str">
        <f t="shared" si="19"/>
        <v>Ackroyd</v>
      </c>
      <c r="D70" s="17">
        <v>4.24</v>
      </c>
      <c r="E70" s="3" t="str">
        <f t="shared" si="20"/>
        <v>Harmeny</v>
      </c>
      <c r="F70" s="3"/>
      <c r="H70" s="3"/>
      <c r="I70" s="3"/>
      <c r="J70" s="3"/>
      <c r="K70" s="17"/>
      <c r="L70" s="3"/>
      <c r="M70" s="3"/>
    </row>
    <row r="71" spans="1:13" x14ac:dyDescent="0.25">
      <c r="A71" s="3"/>
      <c r="B71" s="3"/>
      <c r="C71" s="3"/>
      <c r="D71" s="17"/>
      <c r="E71" s="3"/>
      <c r="F71" s="3"/>
      <c r="H71" s="3"/>
      <c r="I71" s="3"/>
      <c r="J71" s="3"/>
      <c r="K71" s="17"/>
      <c r="L71" s="3"/>
      <c r="M71" s="3"/>
    </row>
    <row r="72" spans="1:13" x14ac:dyDescent="0.25">
      <c r="A72" s="3"/>
      <c r="B72" s="3"/>
      <c r="C72" s="3"/>
      <c r="D72" s="17"/>
      <c r="E72" s="3"/>
      <c r="F72" s="3"/>
      <c r="H72" s="3"/>
      <c r="I72" s="3"/>
      <c r="J72" s="3"/>
      <c r="K72" s="17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</row>
    <row r="76" spans="1:13" x14ac:dyDescent="0.25">
      <c r="A76" s="6"/>
      <c r="B76" s="3"/>
      <c r="C76" s="3"/>
      <c r="D76" s="3"/>
      <c r="E76" s="3"/>
      <c r="F76" s="3"/>
      <c r="H76" s="6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</row>
    <row r="79" spans="1:13" x14ac:dyDescent="0.25">
      <c r="A79" s="6"/>
      <c r="B79" s="3"/>
      <c r="C79" s="3"/>
      <c r="D79" s="3"/>
      <c r="E79" s="7"/>
      <c r="F79" s="3"/>
      <c r="H79" s="6"/>
      <c r="I79" s="3"/>
      <c r="J79" s="3"/>
      <c r="K79" s="3"/>
      <c r="L79" s="7"/>
      <c r="M79" s="3"/>
    </row>
    <row r="80" spans="1:13" x14ac:dyDescent="0.25">
      <c r="A80" s="3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</row>
    <row r="81" spans="1:13" x14ac:dyDescent="0.25">
      <c r="A81" s="6"/>
      <c r="B81" s="3"/>
      <c r="C81" s="3"/>
      <c r="D81" s="3"/>
      <c r="E81" s="3"/>
      <c r="F81" s="3"/>
      <c r="H81" s="6"/>
      <c r="I81" s="3"/>
      <c r="J81" s="3"/>
      <c r="K81" s="3"/>
      <c r="L81" s="3"/>
      <c r="M81" s="3"/>
    </row>
    <row r="82" spans="1:13" x14ac:dyDescent="0.25">
      <c r="A82" s="6"/>
      <c r="B82" s="3"/>
      <c r="C82" s="3"/>
      <c r="D82" s="3"/>
      <c r="E82" s="3"/>
      <c r="F82" s="3"/>
      <c r="H82" s="6"/>
      <c r="I82" s="3"/>
      <c r="J82" s="3"/>
      <c r="K82" s="3"/>
      <c r="L82" s="3"/>
      <c r="M82" s="3"/>
    </row>
    <row r="83" spans="1:13" x14ac:dyDescent="0.25">
      <c r="A83" s="12"/>
      <c r="B83" s="3"/>
      <c r="C83" s="3"/>
      <c r="D83" s="3"/>
      <c r="E83" s="3"/>
      <c r="F83" s="3"/>
      <c r="H83" s="12"/>
      <c r="I83" s="3"/>
      <c r="J83" s="3"/>
      <c r="K83" s="3"/>
      <c r="L83" s="3"/>
      <c r="M83" s="3"/>
    </row>
    <row r="84" spans="1:13" x14ac:dyDescent="0.25">
      <c r="A84" s="12"/>
      <c r="B84" s="3"/>
      <c r="C84" s="3"/>
      <c r="D84" s="3"/>
      <c r="E84" s="3"/>
      <c r="F84" s="3"/>
      <c r="H84" s="12"/>
      <c r="I84" s="3"/>
      <c r="J84" s="3"/>
      <c r="K84" s="3"/>
      <c r="L84" s="3"/>
      <c r="M84" s="3"/>
    </row>
    <row r="85" spans="1:13" x14ac:dyDescent="0.25">
      <c r="A85" s="12"/>
      <c r="B85" s="3"/>
      <c r="C85" s="3"/>
      <c r="D85" s="3"/>
      <c r="E85" s="3"/>
      <c r="F85" s="3"/>
      <c r="H85" s="12"/>
      <c r="I85" s="3"/>
      <c r="J85" s="3"/>
      <c r="K85" s="3"/>
      <c r="L85" s="3"/>
      <c r="M85" s="3"/>
    </row>
    <row r="86" spans="1:13" x14ac:dyDescent="0.25">
      <c r="A86" s="12"/>
      <c r="B86" s="3"/>
      <c r="C86" s="3"/>
      <c r="D86" s="3"/>
      <c r="E86" s="3"/>
      <c r="F86" s="3"/>
      <c r="H86" s="12"/>
      <c r="I86" s="3"/>
      <c r="J86" s="3"/>
      <c r="K86" s="3"/>
      <c r="L86" s="3"/>
      <c r="M86" s="3"/>
    </row>
    <row r="87" spans="1:13" x14ac:dyDescent="0.25">
      <c r="B87" s="3"/>
      <c r="C87" s="3"/>
      <c r="D87" s="3"/>
      <c r="E87" s="3"/>
      <c r="F87" s="3"/>
      <c r="I87" s="3"/>
      <c r="J87" s="3"/>
      <c r="K87" s="3"/>
      <c r="L87" s="3"/>
      <c r="M87" s="3"/>
    </row>
    <row r="88" spans="1:13" x14ac:dyDescent="0.25">
      <c r="B88" s="3"/>
      <c r="C88" s="3"/>
      <c r="D88" s="3"/>
      <c r="E88" s="3"/>
      <c r="F88" s="3"/>
      <c r="I88" s="3"/>
      <c r="J88" s="3"/>
      <c r="K88" s="3"/>
      <c r="L88" s="3"/>
      <c r="M88" s="3"/>
    </row>
    <row r="89" spans="1:13" x14ac:dyDescent="0.25">
      <c r="B89" s="3"/>
      <c r="C89" s="3"/>
      <c r="D89" s="3"/>
      <c r="E89" s="3"/>
      <c r="F89" s="3"/>
      <c r="I89" s="3"/>
      <c r="J89" s="3"/>
      <c r="K89" s="3"/>
      <c r="L89" s="3"/>
      <c r="M89" s="3"/>
    </row>
    <row r="90" spans="1:13" x14ac:dyDescent="0.25">
      <c r="B90" s="3"/>
      <c r="C90" s="3"/>
      <c r="D90" s="3"/>
      <c r="E90" s="3"/>
      <c r="F90" s="3"/>
      <c r="I90" s="3"/>
      <c r="J90" s="3"/>
      <c r="K90" s="3"/>
      <c r="L90" s="3"/>
      <c r="M90" s="3"/>
    </row>
    <row r="91" spans="1:13" x14ac:dyDescent="0.25">
      <c r="B91" s="3"/>
      <c r="C91" s="3"/>
      <c r="D91" s="3"/>
      <c r="E91" s="3"/>
      <c r="F91" s="3"/>
      <c r="I91" s="3"/>
      <c r="J91" s="3"/>
      <c r="K91" s="3"/>
      <c r="L91" s="3"/>
      <c r="M91" s="3"/>
    </row>
    <row r="92" spans="1:13" x14ac:dyDescent="0.25">
      <c r="B92" s="3"/>
      <c r="C92" s="3"/>
      <c r="D92" s="3"/>
      <c r="E92" s="3"/>
      <c r="F92" s="3"/>
      <c r="I92" s="3"/>
      <c r="J92" s="3"/>
      <c r="K92" s="3"/>
      <c r="L92" s="3"/>
      <c r="M92" s="3"/>
    </row>
    <row r="93" spans="1:13" x14ac:dyDescent="0.25">
      <c r="B93" s="3"/>
      <c r="C93" s="3"/>
      <c r="D93" s="3"/>
      <c r="E93" s="3"/>
      <c r="F93" s="3"/>
      <c r="I93" s="3"/>
      <c r="J93" s="3"/>
      <c r="K93" s="3"/>
      <c r="L93" s="3"/>
      <c r="M93" s="3"/>
    </row>
    <row r="94" spans="1:13" x14ac:dyDescent="0.25">
      <c r="B94" s="3"/>
      <c r="C94" s="3"/>
      <c r="D94" s="3"/>
      <c r="E94" s="7"/>
      <c r="F94" s="3"/>
      <c r="I94" s="3"/>
      <c r="J94" s="3"/>
      <c r="K94" s="3"/>
      <c r="L94" s="7"/>
      <c r="M94" s="3"/>
    </row>
    <row r="95" spans="1:13" x14ac:dyDescent="0.25">
      <c r="B95" s="3"/>
      <c r="C95" s="3"/>
      <c r="D95" s="3"/>
      <c r="E95" s="3"/>
      <c r="F95" s="3"/>
      <c r="I95" s="3"/>
      <c r="J95" s="3"/>
      <c r="K95" s="3"/>
      <c r="L95" s="3"/>
      <c r="M95" s="3"/>
    </row>
    <row r="96" spans="1:13" x14ac:dyDescent="0.25">
      <c r="B96" s="3"/>
      <c r="C96" s="3"/>
      <c r="D96" s="3"/>
      <c r="E96" s="3"/>
      <c r="F96" s="3"/>
      <c r="I96" s="3"/>
      <c r="J96" s="3"/>
      <c r="K96" s="3"/>
      <c r="L96" s="3"/>
      <c r="M96" s="3"/>
    </row>
    <row r="97" spans="1:13" x14ac:dyDescent="0.25">
      <c r="B97" s="3"/>
      <c r="C97" s="3"/>
      <c r="D97" s="3"/>
      <c r="E97" s="3"/>
      <c r="F97" s="3"/>
      <c r="I97" s="3"/>
      <c r="J97" s="3"/>
      <c r="K97" s="3"/>
      <c r="L97" s="3"/>
      <c r="M97" s="3"/>
    </row>
    <row r="98" spans="1:13" x14ac:dyDescent="0.25">
      <c r="B98" s="3"/>
      <c r="C98" s="3"/>
      <c r="D98" s="3"/>
      <c r="E98" s="3"/>
      <c r="F98" s="3"/>
      <c r="I98" s="3"/>
      <c r="J98" s="3"/>
      <c r="K98" s="3"/>
      <c r="L98" s="3"/>
      <c r="M98" s="3"/>
    </row>
    <row r="99" spans="1:13" x14ac:dyDescent="0.25">
      <c r="B99" s="3"/>
      <c r="C99" s="3"/>
      <c r="D99" s="3"/>
      <c r="E99" s="3"/>
      <c r="F99" s="3"/>
      <c r="I99" s="3"/>
      <c r="J99" s="3"/>
      <c r="K99" s="3"/>
      <c r="L99" s="3"/>
      <c r="M99" s="3"/>
    </row>
    <row r="100" spans="1:13" x14ac:dyDescent="0.25">
      <c r="A100" s="4"/>
      <c r="B100" s="3"/>
      <c r="C100" s="3"/>
      <c r="D100" s="3"/>
      <c r="E100" s="3"/>
      <c r="F100" s="3"/>
      <c r="H100" s="4"/>
      <c r="I100" s="3"/>
      <c r="J100" s="3"/>
      <c r="K100" s="3"/>
      <c r="L100" s="3"/>
      <c r="M100" s="3"/>
    </row>
    <row r="101" spans="1:13" x14ac:dyDescent="0.25">
      <c r="A101" s="4"/>
      <c r="B101" s="3"/>
      <c r="C101" s="3"/>
      <c r="D101" s="3"/>
      <c r="E101" s="3"/>
      <c r="F101" s="3"/>
      <c r="H101" s="4"/>
      <c r="I101" s="3"/>
      <c r="J101" s="3"/>
      <c r="K101" s="3"/>
      <c r="L101" s="3"/>
      <c r="M101" s="3"/>
    </row>
  </sheetData>
  <sortState xmlns:xlrd2="http://schemas.microsoft.com/office/spreadsheetml/2017/richdata2" ref="H62:L69">
    <sortCondition descending="1" ref="K62:K69"/>
    <sortCondition ref="J62:J69"/>
    <sortCondition ref="I62:I69"/>
  </sortState>
  <mergeCells count="8">
    <mergeCell ref="A60:F60"/>
    <mergeCell ref="H60:L60"/>
    <mergeCell ref="A23:F23"/>
    <mergeCell ref="A1:F1"/>
    <mergeCell ref="H1:M1"/>
    <mergeCell ref="H23:L23"/>
    <mergeCell ref="A40:E40"/>
    <mergeCell ref="H40:L40"/>
  </mergeCells>
  <pageMargins left="0.75" right="0.75" top="1" bottom="1" header="0.5" footer="0.5"/>
  <pageSetup paperSize="0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6E27-A040-492C-B083-727E3D743F99}">
  <dimension ref="A1:M81"/>
  <sheetViews>
    <sheetView tabSelected="1" topLeftCell="A10" workbookViewId="0">
      <selection activeCell="D39" sqref="D39"/>
    </sheetView>
  </sheetViews>
  <sheetFormatPr defaultColWidth="11.5" defaultRowHeight="15.75" x14ac:dyDescent="0.25"/>
  <cols>
    <col min="3" max="3" width="15.375" bestFit="1" customWidth="1"/>
    <col min="4" max="4" width="15.375" customWidth="1"/>
    <col min="10" max="10" width="15.375" bestFit="1" customWidth="1"/>
    <col min="11" max="11" width="15.375" customWidth="1"/>
  </cols>
  <sheetData>
    <row r="1" spans="1:13" x14ac:dyDescent="0.25">
      <c r="A1" s="22" t="s">
        <v>2</v>
      </c>
      <c r="B1" s="22"/>
      <c r="C1" s="22"/>
      <c r="D1" s="22"/>
      <c r="E1" s="22"/>
      <c r="F1" s="22"/>
      <c r="H1" s="21" t="s">
        <v>2</v>
      </c>
      <c r="I1" s="21"/>
      <c r="J1" s="21"/>
      <c r="K1" s="21"/>
      <c r="L1" s="21"/>
      <c r="M1" s="21"/>
    </row>
    <row r="2" spans="1:13" x14ac:dyDescent="0.25">
      <c r="A2" s="1" t="s">
        <v>0</v>
      </c>
      <c r="B2" s="1" t="s">
        <v>3</v>
      </c>
      <c r="C2" s="1" t="s">
        <v>4</v>
      </c>
      <c r="D2" s="1" t="s">
        <v>170</v>
      </c>
      <c r="E2" s="5" t="s">
        <v>5</v>
      </c>
      <c r="F2" s="1" t="s">
        <v>168</v>
      </c>
      <c r="H2" s="2" t="s">
        <v>0</v>
      </c>
      <c r="I2" s="2" t="s">
        <v>3</v>
      </c>
      <c r="J2" s="2" t="s">
        <v>4</v>
      </c>
      <c r="K2" s="2" t="s">
        <v>170</v>
      </c>
      <c r="L2" s="2" t="s">
        <v>5</v>
      </c>
      <c r="M2" s="2" t="s">
        <v>168</v>
      </c>
    </row>
    <row r="3" spans="1:13" x14ac:dyDescent="0.25">
      <c r="A3" s="3">
        <v>48</v>
      </c>
      <c r="B3" s="3" t="str">
        <f t="shared" ref="B3:B8" si="0">VLOOKUP($A3,ALL_LIST,2,FALSE)</f>
        <v xml:space="preserve">Ella </v>
      </c>
      <c r="C3" s="3" t="str">
        <f t="shared" ref="C3:C8" si="1">VLOOKUP($A3,ALL_LIST,3,FALSE)</f>
        <v>McGowan</v>
      </c>
      <c r="D3" s="3">
        <v>14.1</v>
      </c>
      <c r="E3" s="3" t="str">
        <f t="shared" ref="E3:E8" si="2">VLOOKUP($A3,ALL_LIST,4,FALSE)</f>
        <v>Harmeny</v>
      </c>
      <c r="F3" s="3"/>
      <c r="H3" s="3">
        <v>60</v>
      </c>
      <c r="I3" s="3" t="str">
        <f t="shared" ref="I3:I10" si="3">VLOOKUP($H3,ALL_LIST,2,FALSE)</f>
        <v>Hazem</v>
      </c>
      <c r="J3" s="3" t="str">
        <f t="shared" ref="J3:J10" si="4">VLOOKUP($H3,ALL_LIST,3,FALSE)</f>
        <v>Gadalla</v>
      </c>
      <c r="K3" s="3">
        <v>12.2</v>
      </c>
      <c r="L3" s="3" t="str">
        <f t="shared" ref="L3:L10" si="5">VLOOKUP($H3,ALL_LIST,4,FALSE)</f>
        <v>Harmeny</v>
      </c>
    </row>
    <row r="4" spans="1:13" x14ac:dyDescent="0.25">
      <c r="A4" s="3">
        <v>59</v>
      </c>
      <c r="B4" s="3" t="str">
        <f t="shared" si="0"/>
        <v>Lucy</v>
      </c>
      <c r="C4" s="3" t="str">
        <f t="shared" si="1"/>
        <v>McDonald</v>
      </c>
      <c r="D4" s="7">
        <v>14.5</v>
      </c>
      <c r="E4" s="3" t="str">
        <f t="shared" si="2"/>
        <v>Harmeny</v>
      </c>
      <c r="F4" s="3"/>
      <c r="H4" s="3">
        <v>64</v>
      </c>
      <c r="I4" s="3" t="str">
        <f t="shared" si="3"/>
        <v>Finaly</v>
      </c>
      <c r="J4" s="3" t="str">
        <f t="shared" si="4"/>
        <v>Stewart</v>
      </c>
      <c r="K4" s="20">
        <v>13</v>
      </c>
      <c r="L4" s="3" t="str">
        <f t="shared" si="5"/>
        <v>Harmeny</v>
      </c>
    </row>
    <row r="5" spans="1:13" x14ac:dyDescent="0.25">
      <c r="A5" s="3">
        <v>50</v>
      </c>
      <c r="B5" s="3" t="str">
        <f t="shared" si="0"/>
        <v>Lara</v>
      </c>
      <c r="C5" s="3" t="str">
        <f t="shared" si="1"/>
        <v>Brechin</v>
      </c>
      <c r="D5" s="3">
        <v>14.7</v>
      </c>
      <c r="E5" s="3" t="str">
        <f t="shared" si="2"/>
        <v>Harmeny</v>
      </c>
      <c r="F5" s="3"/>
      <c r="H5" s="3">
        <v>61</v>
      </c>
      <c r="I5" s="3" t="str">
        <f t="shared" si="3"/>
        <v>Ben</v>
      </c>
      <c r="J5" s="3" t="str">
        <f t="shared" si="4"/>
        <v>McDonald</v>
      </c>
      <c r="K5" s="3">
        <v>13.2</v>
      </c>
      <c r="L5" s="3" t="str">
        <f t="shared" si="5"/>
        <v>Harmeny</v>
      </c>
    </row>
    <row r="6" spans="1:13" x14ac:dyDescent="0.25">
      <c r="A6" s="3">
        <v>52</v>
      </c>
      <c r="B6" s="3" t="str">
        <f t="shared" si="0"/>
        <v>Natsai</v>
      </c>
      <c r="C6" s="3" t="str">
        <f t="shared" si="1"/>
        <v>Nyabadza</v>
      </c>
      <c r="D6" s="3">
        <v>15.4</v>
      </c>
      <c r="E6" s="3" t="str">
        <f t="shared" si="2"/>
        <v>Harmeny</v>
      </c>
      <c r="F6" s="3"/>
      <c r="H6" s="3">
        <v>62</v>
      </c>
      <c r="I6" s="3" t="str">
        <f t="shared" si="3"/>
        <v>Lucas</v>
      </c>
      <c r="J6" s="3" t="str">
        <f t="shared" si="4"/>
        <v>Key</v>
      </c>
      <c r="K6" s="3">
        <v>13.6</v>
      </c>
      <c r="L6" s="3" t="str">
        <f t="shared" si="5"/>
        <v>CAAC</v>
      </c>
    </row>
    <row r="7" spans="1:13" x14ac:dyDescent="0.25">
      <c r="A7" s="3">
        <v>56</v>
      </c>
      <c r="B7" s="3" t="str">
        <f t="shared" si="0"/>
        <v>Hannah</v>
      </c>
      <c r="C7" s="3" t="str">
        <f t="shared" si="1"/>
        <v>Watson</v>
      </c>
      <c r="D7" s="3">
        <v>16.100000000000001</v>
      </c>
      <c r="E7" s="3" t="str">
        <f t="shared" si="2"/>
        <v>CAAC</v>
      </c>
      <c r="F7" s="3"/>
      <c r="H7" s="3">
        <v>65</v>
      </c>
      <c r="I7" s="3" t="str">
        <f t="shared" si="3"/>
        <v>Noah</v>
      </c>
      <c r="J7" s="3" t="str">
        <f t="shared" si="4"/>
        <v>Ralph</v>
      </c>
      <c r="K7" s="3">
        <v>13.6</v>
      </c>
      <c r="L7" s="3" t="str">
        <f t="shared" si="5"/>
        <v>Harmeny</v>
      </c>
    </row>
    <row r="8" spans="1:13" x14ac:dyDescent="0.25">
      <c r="A8" s="3">
        <v>55</v>
      </c>
      <c r="B8" s="3" t="str">
        <f t="shared" si="0"/>
        <v>Emily</v>
      </c>
      <c r="C8" s="3" t="str">
        <f t="shared" si="1"/>
        <v>Skeldon</v>
      </c>
      <c r="D8" s="3">
        <v>16.5</v>
      </c>
      <c r="E8" s="3" t="str">
        <f t="shared" si="2"/>
        <v>CAAC</v>
      </c>
      <c r="F8" s="3"/>
      <c r="H8" s="3">
        <v>72</v>
      </c>
      <c r="I8" s="3" t="str">
        <f t="shared" si="3"/>
        <v>Lewis</v>
      </c>
      <c r="J8" s="3" t="str">
        <f t="shared" si="4"/>
        <v>Harrison</v>
      </c>
      <c r="K8" s="3">
        <v>14.7</v>
      </c>
      <c r="L8" s="3" t="str">
        <f t="shared" si="5"/>
        <v>CAAC</v>
      </c>
    </row>
    <row r="9" spans="1:13" x14ac:dyDescent="0.25">
      <c r="A9" s="3"/>
      <c r="B9" s="3"/>
      <c r="C9" s="3"/>
      <c r="D9" s="3"/>
      <c r="E9" s="12"/>
      <c r="F9" s="3"/>
      <c r="H9" s="3">
        <v>71</v>
      </c>
      <c r="I9" s="3" t="str">
        <f t="shared" si="3"/>
        <v>Zak</v>
      </c>
      <c r="J9" s="3" t="str">
        <f t="shared" si="4"/>
        <v>Penman</v>
      </c>
      <c r="K9" s="3">
        <v>15.3</v>
      </c>
      <c r="L9" s="3" t="str">
        <f t="shared" si="5"/>
        <v>CAAC</v>
      </c>
    </row>
    <row r="10" spans="1:13" x14ac:dyDescent="0.25">
      <c r="A10" s="3"/>
      <c r="B10" s="3"/>
      <c r="C10" s="3"/>
      <c r="D10" s="3"/>
      <c r="E10" s="12"/>
      <c r="F10" s="3"/>
      <c r="H10" s="3">
        <v>63</v>
      </c>
      <c r="I10" s="3" t="str">
        <f t="shared" si="3"/>
        <v>Alasdair</v>
      </c>
      <c r="J10" s="3" t="str">
        <f t="shared" si="4"/>
        <v>Bagnall</v>
      </c>
      <c r="K10" s="3">
        <v>15.4</v>
      </c>
      <c r="L10" s="3" t="str">
        <f t="shared" si="5"/>
        <v>CAAC</v>
      </c>
    </row>
    <row r="11" spans="1:13" x14ac:dyDescent="0.25">
      <c r="B11" s="3"/>
      <c r="C11" s="3"/>
      <c r="D11" s="3"/>
      <c r="E11" s="3"/>
      <c r="F11" s="3"/>
      <c r="H11" s="12"/>
      <c r="I11" s="3"/>
      <c r="J11" s="3"/>
      <c r="K11" s="3"/>
      <c r="L11" s="3"/>
      <c r="M11" s="12"/>
    </row>
    <row r="12" spans="1:13" x14ac:dyDescent="0.25">
      <c r="B12" s="3"/>
      <c r="C12" s="3"/>
      <c r="D12" s="3"/>
      <c r="E12" s="3"/>
      <c r="F12" s="3"/>
      <c r="H12" s="12"/>
      <c r="I12" s="3"/>
      <c r="J12" s="3"/>
      <c r="K12" s="3"/>
      <c r="L12" s="3"/>
      <c r="M12" s="3"/>
    </row>
    <row r="13" spans="1:13" x14ac:dyDescent="0.25">
      <c r="B13" s="3"/>
      <c r="C13" s="3"/>
      <c r="D13" s="3"/>
      <c r="E13" s="3"/>
      <c r="F13" s="3"/>
      <c r="I13" s="3"/>
      <c r="J13" s="3"/>
      <c r="K13" s="3"/>
      <c r="L13" s="3"/>
      <c r="M13" s="3"/>
    </row>
    <row r="14" spans="1:13" x14ac:dyDescent="0.25">
      <c r="A14" s="22" t="s">
        <v>14</v>
      </c>
      <c r="B14" s="22"/>
      <c r="C14" s="22"/>
      <c r="D14" s="22"/>
      <c r="E14" s="22"/>
      <c r="F14" s="3"/>
      <c r="H14" s="21" t="s">
        <v>14</v>
      </c>
      <c r="I14" s="21"/>
      <c r="J14" s="21"/>
      <c r="K14" s="21"/>
      <c r="L14" s="21"/>
      <c r="M14" s="3"/>
    </row>
    <row r="15" spans="1:13" x14ac:dyDescent="0.25">
      <c r="A15" s="5" t="s">
        <v>0</v>
      </c>
      <c r="B15" s="5" t="s">
        <v>3</v>
      </c>
      <c r="C15" s="5" t="s">
        <v>4</v>
      </c>
      <c r="D15" s="5" t="s">
        <v>1</v>
      </c>
      <c r="E15" s="5" t="s">
        <v>5</v>
      </c>
      <c r="F15" s="3"/>
      <c r="H15" s="2" t="s">
        <v>0</v>
      </c>
      <c r="I15" s="2" t="s">
        <v>3</v>
      </c>
      <c r="J15" s="2" t="s">
        <v>4</v>
      </c>
      <c r="K15" s="2" t="s">
        <v>1</v>
      </c>
      <c r="L15" s="2" t="s">
        <v>5</v>
      </c>
    </row>
    <row r="16" spans="1:13" x14ac:dyDescent="0.25">
      <c r="A16" s="6">
        <v>52</v>
      </c>
      <c r="B16" s="3" t="str">
        <f>VLOOKUP($A16,ALL_LIST,2,FALSE)</f>
        <v>Natsai</v>
      </c>
      <c r="C16" s="3" t="str">
        <f>VLOOKUP($A16,ALL_LIST,3,FALSE)</f>
        <v>Nyabadza</v>
      </c>
      <c r="D16" s="13">
        <v>1.8981481481481482E-3</v>
      </c>
      <c r="E16" s="3" t="str">
        <f>VLOOKUP($A16,ALL_LIST,4,FALSE)</f>
        <v>Harmeny</v>
      </c>
      <c r="F16" s="4"/>
      <c r="H16">
        <v>77</v>
      </c>
      <c r="I16" s="3" t="str">
        <f>VLOOKUP($H16,ALL_LIST,2,FALSE)</f>
        <v>Matthew</v>
      </c>
      <c r="J16" s="3" t="str">
        <f>VLOOKUP($H16,ALL_LIST,3,FALSE)</f>
        <v>Holden</v>
      </c>
      <c r="K16" s="19">
        <v>1.5509259259259261E-3</v>
      </c>
      <c r="L16" s="3" t="str">
        <f>VLOOKUP($H16,ALL_LIST,4,FALSE)</f>
        <v>Harmeny</v>
      </c>
      <c r="M16" s="4"/>
    </row>
    <row r="17" spans="1:13" x14ac:dyDescent="0.25">
      <c r="A17" s="6">
        <v>50</v>
      </c>
      <c r="B17" s="3" t="str">
        <f>VLOOKUP($A17,ALL_LIST,2,FALSE)</f>
        <v>Lara</v>
      </c>
      <c r="C17" s="3" t="str">
        <f>VLOOKUP($A17,ALL_LIST,3,FALSE)</f>
        <v>Brechin</v>
      </c>
      <c r="D17" s="13">
        <v>1.9560185185185184E-3</v>
      </c>
      <c r="E17" s="3" t="str">
        <f>VLOOKUP($A17,ALL_LIST,4,FALSE)</f>
        <v>Harmeny</v>
      </c>
      <c r="F17" s="4"/>
      <c r="H17">
        <v>74</v>
      </c>
      <c r="I17" s="3" t="s">
        <v>29</v>
      </c>
      <c r="J17" s="3" t="s">
        <v>8</v>
      </c>
      <c r="K17" s="19">
        <v>1.6087962962962963E-3</v>
      </c>
      <c r="L17" s="3" t="s">
        <v>65</v>
      </c>
      <c r="M17" s="4"/>
    </row>
    <row r="18" spans="1:13" x14ac:dyDescent="0.25">
      <c r="A18" s="6">
        <v>45</v>
      </c>
      <c r="B18" s="3" t="str">
        <f>VLOOKUP($A18,ALL_LIST,2,FALSE)</f>
        <v>Skye</v>
      </c>
      <c r="C18" s="3" t="str">
        <f>VLOOKUP($A18,ALL_LIST,3,FALSE)</f>
        <v>Marshall</v>
      </c>
      <c r="D18" s="13">
        <v>1.9675925925925928E-3</v>
      </c>
      <c r="E18" s="3" t="str">
        <f>VLOOKUP($A18,ALL_LIST,4,FALSE)</f>
        <v>Harmeny</v>
      </c>
      <c r="F18" s="4"/>
      <c r="H18">
        <v>60</v>
      </c>
      <c r="I18" s="3" t="str">
        <f t="shared" ref="I18:I23" si="6">VLOOKUP($H18,ALL_LIST,2,FALSE)</f>
        <v>Hazem</v>
      </c>
      <c r="J18" s="3" t="str">
        <f t="shared" ref="J18:J23" si="7">VLOOKUP($H18,ALL_LIST,3,FALSE)</f>
        <v>Gadalla</v>
      </c>
      <c r="K18" s="19">
        <v>1.6550925925925926E-3</v>
      </c>
      <c r="L18" s="3" t="str">
        <f t="shared" ref="L18:L23" si="8">VLOOKUP($H18,ALL_LIST,4,FALSE)</f>
        <v>Harmeny</v>
      </c>
      <c r="M18" s="4"/>
    </row>
    <row r="19" spans="1:13" x14ac:dyDescent="0.25">
      <c r="A19" s="3">
        <v>47</v>
      </c>
      <c r="B19" s="3" t="str">
        <f>VLOOKUP($A19,ALL_LIST,2,FALSE)</f>
        <v>Meda</v>
      </c>
      <c r="C19" s="3" t="str">
        <f>VLOOKUP($A19,ALL_LIST,3,FALSE)</f>
        <v>Reivytis</v>
      </c>
      <c r="D19" s="13">
        <v>1.9907407407407408E-3</v>
      </c>
      <c r="E19" s="3" t="str">
        <f>VLOOKUP($A19,ALL_LIST,4,FALSE)</f>
        <v>Harmeny</v>
      </c>
      <c r="F19" s="9"/>
      <c r="H19">
        <v>75</v>
      </c>
      <c r="I19" s="3" t="str">
        <f t="shared" si="6"/>
        <v>Daniel</v>
      </c>
      <c r="J19" s="3" t="str">
        <f t="shared" si="7"/>
        <v>McIntyre</v>
      </c>
      <c r="K19" s="19">
        <v>1.6550925925925926E-3</v>
      </c>
      <c r="L19" s="3" t="str">
        <f t="shared" si="8"/>
        <v>Harmeny</v>
      </c>
      <c r="M19" s="4"/>
    </row>
    <row r="20" spans="1:13" x14ac:dyDescent="0.25">
      <c r="A20" s="3">
        <v>48</v>
      </c>
      <c r="B20" s="3" t="str">
        <f>VLOOKUP($A20,ALL_LIST,2,FALSE)</f>
        <v xml:space="preserve">Ella </v>
      </c>
      <c r="C20" s="3" t="str">
        <f>VLOOKUP($A20,ALL_LIST,3,FALSE)</f>
        <v>McGowan</v>
      </c>
      <c r="D20" s="13">
        <v>2.0370370370370373E-3</v>
      </c>
      <c r="E20" s="3" t="str">
        <f>VLOOKUP($A20,ALL_LIST,4,FALSE)</f>
        <v>Harmeny</v>
      </c>
      <c r="F20" s="9"/>
      <c r="H20">
        <v>76</v>
      </c>
      <c r="I20" s="3" t="str">
        <f t="shared" si="6"/>
        <v>James</v>
      </c>
      <c r="J20" s="3" t="str">
        <f t="shared" si="7"/>
        <v>Wotherspoon</v>
      </c>
      <c r="K20" s="19">
        <v>1.7939814814814815E-3</v>
      </c>
      <c r="L20" s="3" t="str">
        <f t="shared" si="8"/>
        <v>Harmeny</v>
      </c>
      <c r="M20" s="4"/>
    </row>
    <row r="21" spans="1:13" x14ac:dyDescent="0.25">
      <c r="A21" s="3"/>
      <c r="B21" s="3"/>
      <c r="C21" s="3"/>
      <c r="D21" s="13"/>
      <c r="E21" s="3"/>
      <c r="F21" s="9"/>
      <c r="H21">
        <v>65</v>
      </c>
      <c r="I21" s="3" t="str">
        <f t="shared" si="6"/>
        <v>Noah</v>
      </c>
      <c r="J21" s="3" t="str">
        <f t="shared" si="7"/>
        <v>Ralph</v>
      </c>
      <c r="K21" s="19">
        <v>1.8865740740740742E-3</v>
      </c>
      <c r="L21" s="3" t="str">
        <f t="shared" si="8"/>
        <v>Harmeny</v>
      </c>
      <c r="M21" s="4"/>
    </row>
    <row r="22" spans="1:13" x14ac:dyDescent="0.25">
      <c r="A22" s="3"/>
      <c r="B22" s="3"/>
      <c r="C22" s="3"/>
      <c r="D22" s="13"/>
      <c r="E22" s="3"/>
      <c r="F22" s="9"/>
      <c r="H22">
        <v>72</v>
      </c>
      <c r="I22" s="3" t="str">
        <f t="shared" si="6"/>
        <v>Lewis</v>
      </c>
      <c r="J22" s="3" t="str">
        <f t="shared" si="7"/>
        <v>Harrison</v>
      </c>
      <c r="K22" s="19">
        <v>1.8981481481481482E-3</v>
      </c>
      <c r="L22" s="3" t="str">
        <f t="shared" si="8"/>
        <v>CAAC</v>
      </c>
      <c r="M22" s="4"/>
    </row>
    <row r="23" spans="1:13" x14ac:dyDescent="0.25">
      <c r="A23" s="3"/>
      <c r="B23" s="3"/>
      <c r="C23" s="3"/>
      <c r="D23" s="13"/>
      <c r="E23" s="3"/>
      <c r="F23" s="9"/>
      <c r="H23">
        <v>71</v>
      </c>
      <c r="I23" s="3" t="str">
        <f t="shared" si="6"/>
        <v>Zak</v>
      </c>
      <c r="J23" s="3" t="str">
        <f t="shared" si="7"/>
        <v>Penman</v>
      </c>
      <c r="K23" s="19">
        <v>1.9097222222222222E-3</v>
      </c>
      <c r="L23" s="3" t="str">
        <f t="shared" si="8"/>
        <v>CAAC</v>
      </c>
      <c r="M23" s="4"/>
    </row>
    <row r="24" spans="1:13" x14ac:dyDescent="0.25">
      <c r="B24" s="3"/>
      <c r="C24" s="3"/>
      <c r="D24" s="3"/>
      <c r="E24" s="3"/>
      <c r="F24" s="3"/>
      <c r="I24" s="3"/>
      <c r="J24" s="3"/>
      <c r="K24" s="3"/>
      <c r="L24" s="3"/>
      <c r="M24" s="3"/>
    </row>
    <row r="25" spans="1:13" x14ac:dyDescent="0.25">
      <c r="B25" s="3"/>
      <c r="C25" s="3"/>
      <c r="D25" s="3"/>
      <c r="E25" s="3"/>
      <c r="F25" s="3"/>
      <c r="I25" s="3"/>
      <c r="J25" s="3"/>
      <c r="K25" s="3"/>
      <c r="L25" s="3"/>
      <c r="M25" s="3"/>
    </row>
    <row r="26" spans="1:13" x14ac:dyDescent="0.25">
      <c r="B26" s="3"/>
      <c r="C26" s="3"/>
      <c r="D26" s="3"/>
      <c r="E26" s="3"/>
      <c r="F26" s="3"/>
      <c r="I26" s="3"/>
      <c r="J26" s="3"/>
      <c r="K26" s="3"/>
      <c r="L26" s="3"/>
      <c r="M26" s="3"/>
    </row>
    <row r="27" spans="1:13" x14ac:dyDescent="0.25">
      <c r="A27" s="22" t="s">
        <v>16</v>
      </c>
      <c r="B27" s="22"/>
      <c r="C27" s="22"/>
      <c r="D27" s="22"/>
      <c r="E27" s="22"/>
      <c r="F27" s="3"/>
      <c r="H27" s="21" t="s">
        <v>16</v>
      </c>
      <c r="I27" s="21"/>
      <c r="J27" s="21"/>
      <c r="K27" s="21"/>
      <c r="L27" s="21"/>
      <c r="M27" s="3"/>
    </row>
    <row r="28" spans="1:13" x14ac:dyDescent="0.25">
      <c r="A28" s="1" t="s">
        <v>0</v>
      </c>
      <c r="B28" s="1" t="s">
        <v>3</v>
      </c>
      <c r="C28" s="1" t="s">
        <v>4</v>
      </c>
      <c r="D28" s="1" t="s">
        <v>17</v>
      </c>
      <c r="E28" s="1" t="s">
        <v>5</v>
      </c>
      <c r="F28" s="3"/>
      <c r="H28" s="2" t="s">
        <v>0</v>
      </c>
      <c r="I28" s="2" t="s">
        <v>3</v>
      </c>
      <c r="J28" s="2" t="s">
        <v>4</v>
      </c>
      <c r="K28" s="2" t="s">
        <v>17</v>
      </c>
      <c r="L28" s="2" t="s">
        <v>5</v>
      </c>
      <c r="M28" s="3"/>
    </row>
    <row r="29" spans="1:13" x14ac:dyDescent="0.25">
      <c r="A29" s="3">
        <v>59</v>
      </c>
      <c r="B29" s="3" t="str">
        <f t="shared" ref="B29:B36" si="9">VLOOKUP($A29,ALL_LIST,2,FALSE)</f>
        <v>Lucy</v>
      </c>
      <c r="C29" s="3" t="str">
        <f t="shared" ref="C29:C36" si="10">VLOOKUP($A29,ALL_LIST,3,FALSE)</f>
        <v>McDonald</v>
      </c>
      <c r="D29" s="17">
        <v>3.85</v>
      </c>
      <c r="E29" s="3" t="str">
        <f t="shared" ref="E29:E36" si="11">VLOOKUP($A29,ALL_LIST,4,FALSE)</f>
        <v>Harmeny</v>
      </c>
      <c r="F29" s="3"/>
      <c r="G29" s="16"/>
      <c r="H29" s="3">
        <v>65</v>
      </c>
      <c r="I29" s="3" t="str">
        <f>VLOOKUP($H29,ALL_LIST,2,FALSE)</f>
        <v>Noah</v>
      </c>
      <c r="J29" s="3" t="str">
        <f>VLOOKUP($H29,ALL_LIST,3,FALSE)</f>
        <v>Ralph</v>
      </c>
      <c r="K29" s="3">
        <v>5.09</v>
      </c>
      <c r="L29" s="3" t="str">
        <f>VLOOKUP($H29,ALL_LIST,4,FALSE)</f>
        <v>Harmeny</v>
      </c>
      <c r="M29" s="3"/>
    </row>
    <row r="30" spans="1:13" x14ac:dyDescent="0.25">
      <c r="A30" s="3">
        <v>48</v>
      </c>
      <c r="B30" s="3" t="str">
        <f t="shared" si="9"/>
        <v xml:space="preserve">Ella </v>
      </c>
      <c r="C30" s="3" t="str">
        <f t="shared" si="10"/>
        <v>McGowan</v>
      </c>
      <c r="D30" s="17">
        <v>3.38</v>
      </c>
      <c r="E30" s="3" t="str">
        <f t="shared" si="11"/>
        <v>Harmeny</v>
      </c>
      <c r="F30" s="3"/>
      <c r="G30" s="16"/>
      <c r="H30" s="3">
        <v>61</v>
      </c>
      <c r="I30" s="3" t="str">
        <f>VLOOKUP($H30,ALL_LIST,2,FALSE)</f>
        <v>Ben</v>
      </c>
      <c r="J30" s="3" t="str">
        <f>VLOOKUP($H30,ALL_LIST,3,FALSE)</f>
        <v>McDonald</v>
      </c>
      <c r="K30" s="3">
        <v>5.07</v>
      </c>
      <c r="L30" s="3" t="str">
        <f>VLOOKUP($H30,ALL_LIST,4,FALSE)</f>
        <v>Harmeny</v>
      </c>
      <c r="M30" s="3"/>
    </row>
    <row r="31" spans="1:13" x14ac:dyDescent="0.25">
      <c r="A31" s="3">
        <v>56</v>
      </c>
      <c r="B31" s="3" t="str">
        <f t="shared" si="9"/>
        <v>Hannah</v>
      </c>
      <c r="C31" s="3" t="str">
        <f t="shared" si="10"/>
        <v>Watson</v>
      </c>
      <c r="D31" s="17">
        <v>3.36</v>
      </c>
      <c r="E31" s="3" t="str">
        <f t="shared" si="11"/>
        <v>CAAC</v>
      </c>
      <c r="F31" s="3"/>
      <c r="G31" s="16"/>
      <c r="H31" s="3">
        <v>62</v>
      </c>
      <c r="I31" s="3" t="str">
        <f>VLOOKUP($H31,ALL_LIST,2,FALSE)</f>
        <v>Lucas</v>
      </c>
      <c r="J31" s="3" t="str">
        <f>VLOOKUP($H31,ALL_LIST,3,FALSE)</f>
        <v>Key</v>
      </c>
      <c r="K31" s="3">
        <v>4.76</v>
      </c>
      <c r="L31" s="3" t="str">
        <f>VLOOKUP($H31,ALL_LIST,4,FALSE)</f>
        <v>CAAC</v>
      </c>
      <c r="M31" s="3"/>
    </row>
    <row r="32" spans="1:13" x14ac:dyDescent="0.25">
      <c r="A32" s="3">
        <v>47</v>
      </c>
      <c r="B32" s="3" t="str">
        <f t="shared" si="9"/>
        <v>Meda</v>
      </c>
      <c r="C32" s="3" t="str">
        <f t="shared" si="10"/>
        <v>Reivytis</v>
      </c>
      <c r="D32" s="17">
        <v>3.26</v>
      </c>
      <c r="E32" s="3" t="str">
        <f t="shared" si="11"/>
        <v>Harmeny</v>
      </c>
      <c r="F32" s="3"/>
      <c r="G32" s="16"/>
      <c r="H32" s="3"/>
      <c r="I32" s="3"/>
      <c r="J32" s="3"/>
      <c r="K32" s="3"/>
      <c r="L32" s="3"/>
      <c r="M32" s="3"/>
    </row>
    <row r="33" spans="1:13" x14ac:dyDescent="0.25">
      <c r="A33" s="3">
        <v>50</v>
      </c>
      <c r="B33" s="3" t="str">
        <f t="shared" si="9"/>
        <v>Lara</v>
      </c>
      <c r="C33" s="3" t="str">
        <f t="shared" si="10"/>
        <v>Brechin</v>
      </c>
      <c r="D33" s="17">
        <v>3.25</v>
      </c>
      <c r="E33" s="3" t="str">
        <f t="shared" si="11"/>
        <v>Harmeny</v>
      </c>
      <c r="F33" s="3"/>
      <c r="G33" s="16"/>
      <c r="H33" s="3"/>
      <c r="I33" s="3"/>
      <c r="J33" s="3"/>
      <c r="K33" s="3"/>
      <c r="L33" s="3"/>
      <c r="M33" s="3"/>
    </row>
    <row r="34" spans="1:13" x14ac:dyDescent="0.25">
      <c r="A34" s="3">
        <v>52</v>
      </c>
      <c r="B34" s="3" t="str">
        <f t="shared" si="9"/>
        <v>Natsai</v>
      </c>
      <c r="C34" s="3" t="str">
        <f t="shared" si="10"/>
        <v>Nyabadza</v>
      </c>
      <c r="D34" s="17">
        <v>3.1</v>
      </c>
      <c r="E34" s="3" t="str">
        <f t="shared" si="11"/>
        <v>Harmeny</v>
      </c>
      <c r="F34" s="3"/>
      <c r="G34" s="16"/>
      <c r="H34" s="3"/>
      <c r="I34" s="3"/>
      <c r="J34" s="3"/>
      <c r="K34" s="3"/>
      <c r="L34" s="3"/>
      <c r="M34" s="3"/>
    </row>
    <row r="35" spans="1:13" x14ac:dyDescent="0.25">
      <c r="A35" s="3">
        <v>45</v>
      </c>
      <c r="B35" s="3" t="str">
        <f t="shared" si="9"/>
        <v>Skye</v>
      </c>
      <c r="C35" s="3" t="str">
        <f t="shared" si="10"/>
        <v>Marshall</v>
      </c>
      <c r="D35" s="17">
        <v>3</v>
      </c>
      <c r="E35" s="3" t="str">
        <f t="shared" si="11"/>
        <v>Harmeny</v>
      </c>
      <c r="F35" s="3"/>
      <c r="G35" s="16"/>
      <c r="H35" s="3"/>
      <c r="I35" s="3"/>
      <c r="J35" s="3"/>
      <c r="K35" s="3"/>
      <c r="L35" s="3"/>
      <c r="M35" s="3"/>
    </row>
    <row r="36" spans="1:13" x14ac:dyDescent="0.25">
      <c r="A36" s="3">
        <v>55</v>
      </c>
      <c r="B36" s="3" t="str">
        <f t="shared" si="9"/>
        <v>Emily</v>
      </c>
      <c r="C36" s="3" t="str">
        <f t="shared" si="10"/>
        <v>Skeldon</v>
      </c>
      <c r="D36" s="17">
        <v>2.56</v>
      </c>
      <c r="E36" s="3" t="str">
        <f t="shared" si="11"/>
        <v>CAAC</v>
      </c>
      <c r="F36" s="3"/>
      <c r="G36" s="16"/>
      <c r="H36" s="3"/>
      <c r="I36" s="3"/>
      <c r="J36" s="3"/>
      <c r="K36" s="3"/>
      <c r="L36" s="3"/>
      <c r="M36" s="3"/>
    </row>
    <row r="37" spans="1:13" x14ac:dyDescent="0.25">
      <c r="B37" s="3"/>
      <c r="C37" s="3"/>
      <c r="D37" s="3"/>
      <c r="E37" s="3"/>
      <c r="F37" s="3"/>
      <c r="I37" s="3"/>
      <c r="J37" s="3"/>
      <c r="K37" s="3"/>
      <c r="L37" s="3"/>
      <c r="M37" s="3"/>
    </row>
    <row r="38" spans="1:13" x14ac:dyDescent="0.25">
      <c r="B38" s="3"/>
      <c r="C38" s="3"/>
      <c r="D38" s="3"/>
      <c r="E38" s="3"/>
      <c r="F38" s="3"/>
      <c r="I38" s="3"/>
      <c r="J38" s="3"/>
      <c r="K38" s="3"/>
      <c r="L38" s="3"/>
      <c r="M38" s="3"/>
    </row>
    <row r="39" spans="1:13" x14ac:dyDescent="0.25">
      <c r="B39" s="3"/>
      <c r="C39" s="3"/>
      <c r="D39" s="3"/>
      <c r="E39" s="3"/>
      <c r="F39" s="3"/>
      <c r="I39" s="3"/>
      <c r="J39" s="3"/>
      <c r="K39" s="3"/>
      <c r="L39" s="3"/>
      <c r="M39" s="3"/>
    </row>
    <row r="40" spans="1:13" x14ac:dyDescent="0.25">
      <c r="A40" s="22" t="s">
        <v>18</v>
      </c>
      <c r="B40" s="22"/>
      <c r="C40" s="22"/>
      <c r="D40" s="22"/>
      <c r="E40" s="22"/>
      <c r="F40" s="22"/>
      <c r="H40" s="21" t="s">
        <v>18</v>
      </c>
      <c r="I40" s="21"/>
      <c r="J40" s="21"/>
      <c r="K40" s="21"/>
      <c r="L40" s="21"/>
      <c r="M40" s="3"/>
    </row>
    <row r="41" spans="1:13" x14ac:dyDescent="0.25">
      <c r="A41" s="1" t="s">
        <v>0</v>
      </c>
      <c r="B41" s="1" t="s">
        <v>3</v>
      </c>
      <c r="C41" s="1" t="s">
        <v>4</v>
      </c>
      <c r="D41" s="1" t="s">
        <v>17</v>
      </c>
      <c r="E41" s="1" t="s">
        <v>5</v>
      </c>
      <c r="F41" s="5"/>
      <c r="H41" s="2" t="s">
        <v>0</v>
      </c>
      <c r="I41" s="2" t="s">
        <v>3</v>
      </c>
      <c r="J41" s="2" t="s">
        <v>4</v>
      </c>
      <c r="K41" s="2" t="s">
        <v>17</v>
      </c>
      <c r="L41" s="2" t="s">
        <v>5</v>
      </c>
      <c r="M41" s="3"/>
    </row>
    <row r="42" spans="1:13" x14ac:dyDescent="0.25">
      <c r="A42" s="6">
        <v>47</v>
      </c>
      <c r="B42" s="3" t="str">
        <f>VLOOKUP($A42,ALL_LIST,2,FALSE)</f>
        <v>Meda</v>
      </c>
      <c r="C42" s="3" t="str">
        <f>VLOOKUP($A42,ALL_LIST,3,FALSE)</f>
        <v>Reivytis</v>
      </c>
      <c r="D42" s="17">
        <v>6.22</v>
      </c>
      <c r="E42" s="3" t="str">
        <f>VLOOKUP($A42,ALL_LIST,4,FALSE)</f>
        <v>Harmeny</v>
      </c>
      <c r="F42" s="3"/>
      <c r="H42" s="6">
        <v>65</v>
      </c>
      <c r="I42" s="3" t="str">
        <f>VLOOKUP($H42,ALL_LIST,2,FALSE)</f>
        <v>Noah</v>
      </c>
      <c r="J42" s="3" t="str">
        <f>VLOOKUP($H42,ALL_LIST,3,FALSE)</f>
        <v>Ralph</v>
      </c>
      <c r="K42" s="17">
        <v>7.65</v>
      </c>
      <c r="L42" s="3" t="str">
        <f>VLOOKUP($H42,ALL_LIST,4,FALSE)</f>
        <v>Harmeny</v>
      </c>
      <c r="M42" s="3"/>
    </row>
    <row r="43" spans="1:13" x14ac:dyDescent="0.25">
      <c r="A43" s="6">
        <v>48</v>
      </c>
      <c r="B43" s="3" t="str">
        <f>VLOOKUP($A43,ALL_LIST,2,FALSE)</f>
        <v xml:space="preserve">Ella </v>
      </c>
      <c r="C43" s="3" t="str">
        <f>VLOOKUP($A43,ALL_LIST,3,FALSE)</f>
        <v>McGowan</v>
      </c>
      <c r="D43" s="17">
        <v>5.56</v>
      </c>
      <c r="E43" s="3" t="str">
        <f>VLOOKUP($A43,ALL_LIST,4,FALSE)</f>
        <v>Harmeny</v>
      </c>
      <c r="F43" s="3"/>
      <c r="H43" s="6">
        <v>61</v>
      </c>
      <c r="I43" s="3" t="str">
        <f>VLOOKUP($H43,ALL_LIST,2,FALSE)</f>
        <v>Ben</v>
      </c>
      <c r="J43" s="3" t="str">
        <f>VLOOKUP($H43,ALL_LIST,3,FALSE)</f>
        <v>McDonald</v>
      </c>
      <c r="K43" s="17">
        <v>7.07</v>
      </c>
      <c r="L43" s="3" t="str">
        <f>VLOOKUP($H43,ALL_LIST,4,FALSE)</f>
        <v>Harmeny</v>
      </c>
      <c r="M43" s="3"/>
    </row>
    <row r="44" spans="1:13" x14ac:dyDescent="0.25">
      <c r="A44" s="6">
        <v>59</v>
      </c>
      <c r="B44" s="3" t="str">
        <f>VLOOKUP($A44,ALL_LIST,2,FALSE)</f>
        <v>Lucy</v>
      </c>
      <c r="C44" s="3" t="str">
        <f>VLOOKUP($A44,ALL_LIST,3,FALSE)</f>
        <v>McDonald</v>
      </c>
      <c r="D44" s="17">
        <v>5.55</v>
      </c>
      <c r="E44" s="3" t="str">
        <f>VLOOKUP($A44,ALL_LIST,4,FALSE)</f>
        <v>Harmeny</v>
      </c>
      <c r="F44" s="3"/>
      <c r="H44" s="6">
        <v>62</v>
      </c>
      <c r="I44" s="3" t="str">
        <f>VLOOKUP($H44,ALL_LIST,2,FALSE)</f>
        <v>Lucas</v>
      </c>
      <c r="J44" s="3" t="str">
        <f>VLOOKUP($H44,ALL_LIST,3,FALSE)</f>
        <v>Key</v>
      </c>
      <c r="K44" s="17">
        <v>6.48</v>
      </c>
      <c r="L44" s="3" t="str">
        <f>VLOOKUP($H44,ALL_LIST,4,FALSE)</f>
        <v>CAAC</v>
      </c>
      <c r="M44" s="3"/>
    </row>
    <row r="45" spans="1:13" x14ac:dyDescent="0.25">
      <c r="A45" s="3">
        <v>50</v>
      </c>
      <c r="B45" s="3" t="str">
        <f>VLOOKUP($A45,ALL_LIST,2,FALSE)</f>
        <v>Lara</v>
      </c>
      <c r="C45" s="3" t="str">
        <f>VLOOKUP($A45,ALL_LIST,3,FALSE)</f>
        <v>Brechin</v>
      </c>
      <c r="D45" s="17">
        <v>5.34</v>
      </c>
      <c r="E45" s="3" t="str">
        <f>VLOOKUP($A45,ALL_LIST,4,FALSE)</f>
        <v>Harmeny</v>
      </c>
      <c r="F45" s="3"/>
      <c r="H45" s="3"/>
      <c r="I45" s="3"/>
      <c r="J45" s="3"/>
      <c r="K45" s="17"/>
      <c r="L45" s="3"/>
      <c r="M45" s="3"/>
    </row>
    <row r="46" spans="1:13" x14ac:dyDescent="0.25">
      <c r="A46" s="3">
        <v>45</v>
      </c>
      <c r="B46" s="3" t="str">
        <f>VLOOKUP($A46,ALL_LIST,2,FALSE)</f>
        <v>Skye</v>
      </c>
      <c r="C46" s="3" t="str">
        <f>VLOOKUP($A46,ALL_LIST,3,FALSE)</f>
        <v>Marshall</v>
      </c>
      <c r="D46" s="17">
        <v>4.33</v>
      </c>
      <c r="E46" s="3" t="str">
        <f>VLOOKUP($A46,ALL_LIST,4,FALSE)</f>
        <v>Harmeny</v>
      </c>
      <c r="F46" s="3"/>
      <c r="H46" s="3"/>
      <c r="I46" s="3"/>
      <c r="J46" s="3"/>
      <c r="K46" s="17"/>
      <c r="L46" s="3"/>
      <c r="M46" s="3"/>
    </row>
    <row r="47" spans="1:13" x14ac:dyDescent="0.25">
      <c r="A47" s="3"/>
      <c r="B47" s="3"/>
      <c r="C47" s="3"/>
      <c r="D47" s="17"/>
      <c r="E47" s="3"/>
      <c r="F47" s="3"/>
      <c r="H47" s="3"/>
      <c r="I47" s="3"/>
      <c r="J47" s="3"/>
      <c r="K47" s="17"/>
      <c r="L47" s="3"/>
      <c r="M47" s="3"/>
    </row>
    <row r="48" spans="1:13" x14ac:dyDescent="0.25">
      <c r="A48" s="3"/>
      <c r="B48" s="3"/>
      <c r="C48" s="3"/>
      <c r="D48" s="17"/>
      <c r="E48" s="3"/>
      <c r="F48" s="3"/>
      <c r="H48" s="3"/>
      <c r="I48" s="3"/>
      <c r="J48" s="3"/>
      <c r="K48" s="17"/>
      <c r="L48" s="3"/>
      <c r="M48" s="3"/>
    </row>
    <row r="49" spans="1:13" x14ac:dyDescent="0.25">
      <c r="A49" s="3"/>
      <c r="B49" s="3"/>
      <c r="C49" s="3"/>
      <c r="D49" s="17"/>
      <c r="E49" s="3"/>
      <c r="F49" s="3"/>
      <c r="H49" s="3"/>
      <c r="I49" s="3"/>
      <c r="J49" s="3"/>
      <c r="K49" s="17"/>
      <c r="L49" s="3"/>
      <c r="M49" s="3"/>
    </row>
    <row r="50" spans="1:13" x14ac:dyDescent="0.25">
      <c r="A50" s="3"/>
      <c r="B50" s="3"/>
      <c r="C50" s="3"/>
      <c r="D50" s="17"/>
      <c r="E50" s="3"/>
      <c r="F50" s="3"/>
      <c r="H50" s="3"/>
      <c r="I50" s="3"/>
      <c r="J50" s="3"/>
      <c r="K50" s="17"/>
      <c r="L50" s="3"/>
      <c r="M50" s="3"/>
    </row>
    <row r="51" spans="1:13" x14ac:dyDescent="0.25">
      <c r="A51" s="3"/>
      <c r="B51" s="3"/>
      <c r="C51" s="3"/>
      <c r="D51" s="17"/>
      <c r="E51" s="3"/>
      <c r="F51" s="3"/>
      <c r="H51" s="3"/>
      <c r="I51" s="3"/>
      <c r="J51" s="3"/>
      <c r="K51" s="17"/>
      <c r="L51" s="3"/>
      <c r="M51" s="3"/>
    </row>
    <row r="52" spans="1:13" x14ac:dyDescent="0.25">
      <c r="A52" s="3"/>
      <c r="B52" s="3"/>
      <c r="C52" s="3"/>
      <c r="D52" s="17"/>
      <c r="E52" s="3"/>
      <c r="F52" s="3"/>
      <c r="H52" s="3"/>
      <c r="I52" s="3"/>
      <c r="J52" s="3"/>
      <c r="K52" s="17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</row>
    <row r="56" spans="1:13" x14ac:dyDescent="0.25">
      <c r="A56" s="6"/>
      <c r="B56" s="3"/>
      <c r="C56" s="3"/>
      <c r="D56" s="3"/>
      <c r="E56" s="3"/>
      <c r="F56" s="3"/>
      <c r="H56" s="6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</row>
    <row r="59" spans="1:13" x14ac:dyDescent="0.25">
      <c r="A59" s="6"/>
      <c r="B59" s="3"/>
      <c r="C59" s="3"/>
      <c r="D59" s="3"/>
      <c r="E59" s="7"/>
      <c r="F59" s="3"/>
      <c r="H59" s="6"/>
      <c r="I59" s="3"/>
      <c r="J59" s="3"/>
      <c r="K59" s="3"/>
      <c r="L59" s="7"/>
      <c r="M59" s="3"/>
    </row>
    <row r="60" spans="1:13" x14ac:dyDescent="0.25">
      <c r="A60" s="3"/>
      <c r="B60" s="3"/>
      <c r="C60" s="3"/>
      <c r="D60" s="3"/>
      <c r="E60" s="3"/>
      <c r="F60" s="3"/>
      <c r="H60" s="3"/>
      <c r="I60" s="3"/>
      <c r="J60" s="3"/>
      <c r="K60" s="3"/>
      <c r="L60" s="3"/>
      <c r="M60" s="3"/>
    </row>
    <row r="61" spans="1:13" x14ac:dyDescent="0.25">
      <c r="A61" s="6"/>
      <c r="B61" s="3"/>
      <c r="C61" s="3"/>
      <c r="D61" s="3"/>
      <c r="E61" s="3"/>
      <c r="F61" s="3"/>
      <c r="H61" s="6"/>
      <c r="I61" s="3"/>
      <c r="J61" s="3"/>
      <c r="K61" s="3"/>
      <c r="L61" s="3"/>
      <c r="M61" s="3"/>
    </row>
    <row r="62" spans="1:13" x14ac:dyDescent="0.25">
      <c r="A62" s="6"/>
      <c r="B62" s="3"/>
      <c r="C62" s="3"/>
      <c r="D62" s="3"/>
      <c r="E62" s="3"/>
      <c r="F62" s="3"/>
      <c r="H62" s="6"/>
      <c r="I62" s="3"/>
      <c r="J62" s="3"/>
      <c r="K62" s="3"/>
      <c r="L62" s="3"/>
      <c r="M62" s="3"/>
    </row>
    <row r="63" spans="1:13" x14ac:dyDescent="0.25">
      <c r="A63" s="12"/>
      <c r="B63" s="3"/>
      <c r="C63" s="3"/>
      <c r="D63" s="3"/>
      <c r="E63" s="3"/>
      <c r="F63" s="3"/>
      <c r="H63" s="12"/>
      <c r="I63" s="3"/>
      <c r="J63" s="3"/>
      <c r="K63" s="3"/>
      <c r="L63" s="3"/>
      <c r="M63" s="3"/>
    </row>
    <row r="64" spans="1:13" x14ac:dyDescent="0.25">
      <c r="A64" s="12"/>
      <c r="B64" s="3"/>
      <c r="C64" s="3"/>
      <c r="D64" s="3"/>
      <c r="E64" s="3"/>
      <c r="F64" s="3"/>
      <c r="H64" s="12"/>
      <c r="I64" s="3"/>
      <c r="J64" s="3"/>
      <c r="K64" s="3"/>
      <c r="L64" s="3"/>
      <c r="M64" s="3"/>
    </row>
    <row r="65" spans="1:13" x14ac:dyDescent="0.25">
      <c r="A65" s="12"/>
      <c r="B65" s="3"/>
      <c r="C65" s="3"/>
      <c r="D65" s="3"/>
      <c r="E65" s="3"/>
      <c r="F65" s="3"/>
      <c r="H65" s="12"/>
      <c r="I65" s="3"/>
      <c r="J65" s="3"/>
      <c r="K65" s="3"/>
      <c r="L65" s="3"/>
      <c r="M65" s="3"/>
    </row>
    <row r="66" spans="1:13" x14ac:dyDescent="0.25">
      <c r="A66" s="12"/>
      <c r="B66" s="3"/>
      <c r="C66" s="3"/>
      <c r="D66" s="3"/>
      <c r="E66" s="3"/>
      <c r="F66" s="3"/>
      <c r="H66" s="12"/>
      <c r="I66" s="3"/>
      <c r="J66" s="3"/>
      <c r="K66" s="3"/>
      <c r="L66" s="3"/>
      <c r="M66" s="3"/>
    </row>
    <row r="67" spans="1:13" x14ac:dyDescent="0.25">
      <c r="B67" s="3"/>
      <c r="C67" s="3"/>
      <c r="D67" s="3"/>
      <c r="E67" s="3"/>
      <c r="F67" s="3"/>
      <c r="I67" s="3"/>
      <c r="J67" s="3"/>
      <c r="K67" s="3"/>
      <c r="L67" s="3"/>
      <c r="M67" s="3"/>
    </row>
    <row r="68" spans="1:13" x14ac:dyDescent="0.25">
      <c r="B68" s="3"/>
      <c r="C68" s="3"/>
      <c r="D68" s="3"/>
      <c r="E68" s="3"/>
      <c r="F68" s="3"/>
      <c r="I68" s="3"/>
      <c r="J68" s="3"/>
      <c r="K68" s="3"/>
      <c r="L68" s="3"/>
      <c r="M68" s="3"/>
    </row>
    <row r="69" spans="1:13" x14ac:dyDescent="0.25">
      <c r="B69" s="3"/>
      <c r="C69" s="3"/>
      <c r="D69" s="3"/>
      <c r="E69" s="3"/>
      <c r="F69" s="3"/>
      <c r="I69" s="3"/>
      <c r="J69" s="3"/>
      <c r="K69" s="3"/>
      <c r="L69" s="3"/>
      <c r="M69" s="3"/>
    </row>
    <row r="70" spans="1:13" x14ac:dyDescent="0.25">
      <c r="B70" s="3"/>
      <c r="C70" s="3"/>
      <c r="D70" s="3"/>
      <c r="E70" s="3"/>
      <c r="F70" s="3"/>
      <c r="I70" s="3"/>
      <c r="J70" s="3"/>
      <c r="K70" s="3"/>
      <c r="L70" s="3"/>
      <c r="M70" s="3"/>
    </row>
    <row r="71" spans="1:13" x14ac:dyDescent="0.25">
      <c r="B71" s="3"/>
      <c r="C71" s="3"/>
      <c r="D71" s="3"/>
      <c r="E71" s="3"/>
      <c r="F71" s="3"/>
      <c r="I71" s="3"/>
      <c r="J71" s="3"/>
      <c r="K71" s="3"/>
      <c r="L71" s="3"/>
      <c r="M71" s="3"/>
    </row>
    <row r="72" spans="1:13" x14ac:dyDescent="0.25">
      <c r="B72" s="3"/>
      <c r="C72" s="3"/>
      <c r="D72" s="3"/>
      <c r="E72" s="3"/>
      <c r="F72" s="3"/>
      <c r="I72" s="3"/>
      <c r="J72" s="3"/>
      <c r="K72" s="3"/>
      <c r="L72" s="3"/>
      <c r="M72" s="3"/>
    </row>
    <row r="73" spans="1:13" x14ac:dyDescent="0.25">
      <c r="B73" s="3"/>
      <c r="C73" s="3"/>
      <c r="D73" s="3"/>
      <c r="E73" s="3"/>
      <c r="F73" s="3"/>
      <c r="I73" s="3"/>
      <c r="J73" s="3"/>
      <c r="K73" s="3"/>
      <c r="L73" s="3"/>
      <c r="M73" s="3"/>
    </row>
    <row r="74" spans="1:13" x14ac:dyDescent="0.25">
      <c r="B74" s="3"/>
      <c r="C74" s="3"/>
      <c r="D74" s="3"/>
      <c r="E74" s="7"/>
      <c r="F74" s="3"/>
      <c r="I74" s="3"/>
      <c r="J74" s="3"/>
      <c r="K74" s="3"/>
      <c r="L74" s="7"/>
      <c r="M74" s="3"/>
    </row>
    <row r="75" spans="1:13" x14ac:dyDescent="0.25">
      <c r="B75" s="3"/>
      <c r="C75" s="3"/>
      <c r="D75" s="3"/>
      <c r="E75" s="3"/>
      <c r="F75" s="3"/>
      <c r="I75" s="3"/>
      <c r="J75" s="3"/>
      <c r="K75" s="3"/>
      <c r="L75" s="3"/>
      <c r="M75" s="3"/>
    </row>
    <row r="76" spans="1:13" x14ac:dyDescent="0.25">
      <c r="B76" s="3"/>
      <c r="C76" s="3"/>
      <c r="D76" s="3"/>
      <c r="E76" s="3"/>
      <c r="F76" s="3"/>
      <c r="I76" s="3"/>
      <c r="J76" s="3"/>
      <c r="K76" s="3"/>
      <c r="L76" s="3"/>
      <c r="M76" s="3"/>
    </row>
    <row r="77" spans="1:13" x14ac:dyDescent="0.25">
      <c r="B77" s="3"/>
      <c r="C77" s="3"/>
      <c r="D77" s="3"/>
      <c r="E77" s="3"/>
      <c r="F77" s="3"/>
      <c r="I77" s="3"/>
      <c r="J77" s="3"/>
      <c r="K77" s="3"/>
      <c r="L77" s="3"/>
      <c r="M77" s="3"/>
    </row>
    <row r="78" spans="1:13" x14ac:dyDescent="0.25">
      <c r="B78" s="3"/>
      <c r="C78" s="3"/>
      <c r="D78" s="3"/>
      <c r="E78" s="3"/>
      <c r="F78" s="3"/>
      <c r="I78" s="3"/>
      <c r="J78" s="3"/>
      <c r="K78" s="3"/>
      <c r="L78" s="3"/>
      <c r="M78" s="3"/>
    </row>
    <row r="79" spans="1:13" x14ac:dyDescent="0.25">
      <c r="B79" s="3"/>
      <c r="C79" s="3"/>
      <c r="D79" s="3"/>
      <c r="E79" s="3"/>
      <c r="F79" s="3"/>
      <c r="I79" s="3"/>
      <c r="J79" s="3"/>
      <c r="K79" s="3"/>
      <c r="L79" s="3"/>
      <c r="M79" s="3"/>
    </row>
    <row r="80" spans="1:13" x14ac:dyDescent="0.25">
      <c r="A80" s="4"/>
      <c r="B80" s="3"/>
      <c r="C80" s="3"/>
      <c r="D80" s="3"/>
      <c r="E80" s="3"/>
      <c r="F80" s="3"/>
      <c r="H80" s="4"/>
      <c r="I80" s="3"/>
      <c r="J80" s="3"/>
      <c r="K80" s="3"/>
      <c r="L80" s="3"/>
      <c r="M80" s="3"/>
    </row>
    <row r="81" spans="1:13" x14ac:dyDescent="0.25">
      <c r="A81" s="4"/>
      <c r="B81" s="3"/>
      <c r="C81" s="3"/>
      <c r="D81" s="3"/>
      <c r="E81" s="3"/>
      <c r="F81" s="3"/>
      <c r="H81" s="4"/>
      <c r="I81" s="3"/>
      <c r="J81" s="3"/>
      <c r="K81" s="3"/>
      <c r="L81" s="3"/>
      <c r="M81" s="3"/>
    </row>
  </sheetData>
  <sortState xmlns:xlrd2="http://schemas.microsoft.com/office/spreadsheetml/2017/richdata2" ref="H3:L10">
    <sortCondition ref="K3:K10"/>
    <sortCondition ref="J3:J10"/>
    <sortCondition ref="I3:I10"/>
  </sortState>
  <mergeCells count="8">
    <mergeCell ref="A40:F40"/>
    <mergeCell ref="H40:L40"/>
    <mergeCell ref="A1:F1"/>
    <mergeCell ref="H1:M1"/>
    <mergeCell ref="A14:E14"/>
    <mergeCell ref="H14:L14"/>
    <mergeCell ref="A27:E27"/>
    <mergeCell ref="H27:L27"/>
  </mergeCells>
  <pageMargins left="0.75" right="0.75" top="1" bottom="1" header="0.5" footer="0.5"/>
  <pageSetup paperSize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Entry List</vt:lpstr>
      <vt:lpstr>Lookup</vt:lpstr>
      <vt:lpstr>Under 11</vt:lpstr>
      <vt:lpstr>Under 13</vt:lpstr>
      <vt:lpstr>Under 15</vt:lpstr>
      <vt:lpstr>ALL_LIST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Arnott</dc:creator>
  <cp:lastModifiedBy>Susan Ross</cp:lastModifiedBy>
  <dcterms:created xsi:type="dcterms:W3CDTF">2019-05-31T20:49:08Z</dcterms:created>
  <dcterms:modified xsi:type="dcterms:W3CDTF">2021-06-21T14:11:20Z</dcterms:modified>
</cp:coreProperties>
</file>